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theme/themeOverride19.xml" ContentType="application/vnd.openxmlformats-officedocument.themeOverride+xml"/>
  <Override PartName="/xl/charts/chart22.xml" ContentType="application/vnd.openxmlformats-officedocument.drawingml.chart+xml"/>
  <Override PartName="/xl/theme/themeOverride2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dunn2\Desktop\FPQC Local\MATERNAL HEALTH INITIATIVES\OHI\OHI Round 2\"/>
    </mc:Choice>
  </mc:AlternateContent>
  <bookViews>
    <workbookView xWindow="0" yWindow="0" windowWidth="23040" windowHeight="9576" tabRatio="881"/>
  </bookViews>
  <sheets>
    <sheet name="Data_entry Tab" sheetId="13" r:id="rId1"/>
    <sheet name="2) Hemorrhages" sheetId="14" r:id="rId2"/>
    <sheet name="3) Blood products transfused" sheetId="6" r:id="rId3"/>
    <sheet name="4) Tranfusions_any" sheetId="15" r:id="rId4"/>
    <sheet name="5) Transfusions &gt;3" sheetId="5" r:id="rId5"/>
    <sheet name="6) Debriefs" sheetId="10" r:id="rId6"/>
    <sheet name="7) Hand-off reports" sheetId="7" r:id="rId7"/>
    <sheet name="8) Hysterectomies" sheetId="11" r:id="rId8"/>
    <sheet name="9) QBL - Vaginal" sheetId="3" r:id="rId9"/>
    <sheet name="10) QBL - Cesarean" sheetId="4" r:id="rId10"/>
    <sheet name="11) Risk Assessment" sheetId="1" r:id="rId11"/>
    <sheet name="12) Active Management" sheetId="2" r:id="rId1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7" l="1"/>
  <c r="E6" i="7"/>
  <c r="F6" i="7"/>
  <c r="G6" i="7"/>
  <c r="I6" i="7"/>
  <c r="J6" i="7"/>
  <c r="K6" i="7"/>
  <c r="L6" i="7"/>
  <c r="M6" i="7"/>
  <c r="N6" i="7"/>
  <c r="E5" i="7"/>
  <c r="F5" i="7"/>
  <c r="G5" i="7"/>
  <c r="H5" i="7"/>
  <c r="I5" i="7"/>
  <c r="J5" i="7"/>
  <c r="K5" i="7"/>
  <c r="L5" i="7"/>
  <c r="M5" i="7"/>
  <c r="N5" i="7"/>
  <c r="D5" i="7"/>
  <c r="D6" i="7"/>
  <c r="H14" i="13"/>
  <c r="I14" i="13"/>
  <c r="J14" i="13"/>
  <c r="K14" i="13"/>
  <c r="L14" i="13"/>
  <c r="M14" i="13"/>
  <c r="E5" i="14" l="1"/>
  <c r="E6" i="14"/>
  <c r="F5" i="14"/>
  <c r="F6" i="14"/>
  <c r="F7" i="14" s="1"/>
  <c r="G5" i="14"/>
  <c r="G6" i="14"/>
  <c r="H5" i="14"/>
  <c r="H6" i="14"/>
  <c r="I5" i="14"/>
  <c r="I6" i="14"/>
  <c r="J5" i="14"/>
  <c r="Q5" i="14" s="1"/>
  <c r="J6" i="14"/>
  <c r="K5" i="14"/>
  <c r="K6" i="14"/>
  <c r="L5" i="14"/>
  <c r="L7" i="14" s="1"/>
  <c r="L6" i="14"/>
  <c r="M5" i="14"/>
  <c r="R5" i="14" s="1"/>
  <c r="M6" i="14"/>
  <c r="N5" i="14"/>
  <c r="N6" i="14"/>
  <c r="N7" i="14" s="1"/>
  <c r="C5" i="14"/>
  <c r="C7" i="14" s="1"/>
  <c r="D5" i="14"/>
  <c r="C6" i="14"/>
  <c r="D6" i="14"/>
  <c r="E5" i="10"/>
  <c r="E6" i="10"/>
  <c r="F5" i="10"/>
  <c r="F6" i="10"/>
  <c r="G5" i="10"/>
  <c r="G6" i="10"/>
  <c r="G7" i="10" s="1"/>
  <c r="H5" i="10"/>
  <c r="H6" i="10"/>
  <c r="I5" i="10"/>
  <c r="Q5" i="10" s="1"/>
  <c r="Q7" i="10" s="1"/>
  <c r="I6" i="10"/>
  <c r="Q6" i="10" s="1"/>
  <c r="J5" i="10"/>
  <c r="J6" i="10"/>
  <c r="J7" i="10"/>
  <c r="K5" i="10"/>
  <c r="K7" i="10" s="1"/>
  <c r="K6" i="10"/>
  <c r="L5" i="10"/>
  <c r="L6" i="10"/>
  <c r="M5" i="10"/>
  <c r="M7" i="10" s="1"/>
  <c r="M6" i="10"/>
  <c r="N5" i="10"/>
  <c r="N7" i="10" s="1"/>
  <c r="N6" i="10"/>
  <c r="C5" i="10"/>
  <c r="D5" i="10"/>
  <c r="C6" i="10"/>
  <c r="D6" i="10"/>
  <c r="D7" i="10" s="1"/>
  <c r="E5" i="15"/>
  <c r="E7" i="15" s="1"/>
  <c r="E6" i="15"/>
  <c r="F5" i="15"/>
  <c r="F6" i="15"/>
  <c r="G5" i="15"/>
  <c r="G6" i="15"/>
  <c r="H5" i="15"/>
  <c r="H6" i="15"/>
  <c r="I5" i="15"/>
  <c r="I7" i="15" s="1"/>
  <c r="I6" i="15"/>
  <c r="J5" i="15"/>
  <c r="J6" i="15"/>
  <c r="K5" i="15"/>
  <c r="K7" i="15" s="1"/>
  <c r="K6" i="15"/>
  <c r="L5" i="15"/>
  <c r="R5" i="15" s="1"/>
  <c r="L6" i="15"/>
  <c r="M5" i="15"/>
  <c r="M6" i="15"/>
  <c r="N5" i="15"/>
  <c r="N7" i="15" s="1"/>
  <c r="N6" i="15"/>
  <c r="C5" i="15"/>
  <c r="D5" i="15"/>
  <c r="C6" i="15"/>
  <c r="D6" i="15"/>
  <c r="E5" i="6"/>
  <c r="E6" i="6"/>
  <c r="F5" i="6"/>
  <c r="F6" i="6"/>
  <c r="F7" i="6"/>
  <c r="G5" i="6"/>
  <c r="G6" i="6"/>
  <c r="H5" i="6"/>
  <c r="H6" i="6"/>
  <c r="I5" i="6"/>
  <c r="I7" i="6" s="1"/>
  <c r="I6" i="6"/>
  <c r="J5" i="6"/>
  <c r="J7" i="6" s="1"/>
  <c r="J6" i="6"/>
  <c r="K5" i="6"/>
  <c r="K6" i="6"/>
  <c r="L5" i="6"/>
  <c r="L7" i="6" s="1"/>
  <c r="L6" i="6"/>
  <c r="M5" i="6"/>
  <c r="M6" i="6"/>
  <c r="N5" i="6"/>
  <c r="N7" i="6" s="1"/>
  <c r="N6" i="6"/>
  <c r="C5" i="6"/>
  <c r="D5" i="6"/>
  <c r="C6" i="6"/>
  <c r="D6" i="6"/>
  <c r="R6" i="6"/>
  <c r="N4" i="15"/>
  <c r="M4" i="15"/>
  <c r="L4" i="15"/>
  <c r="K4" i="15"/>
  <c r="J4" i="15"/>
  <c r="I4" i="15"/>
  <c r="H4" i="15"/>
  <c r="G4" i="15"/>
  <c r="F4" i="15"/>
  <c r="E4" i="15"/>
  <c r="D4" i="15"/>
  <c r="C4" i="15"/>
  <c r="C14" i="13"/>
  <c r="D7" i="2" s="1"/>
  <c r="D14" i="13"/>
  <c r="E7" i="2"/>
  <c r="E14" i="13"/>
  <c r="F7" i="2" s="1"/>
  <c r="F14" i="13"/>
  <c r="G7" i="2" s="1"/>
  <c r="G14" i="13"/>
  <c r="H10" i="3" s="1"/>
  <c r="I7" i="2"/>
  <c r="J7" i="2"/>
  <c r="K7" i="2"/>
  <c r="L7" i="2"/>
  <c r="M7" i="2"/>
  <c r="N7" i="2"/>
  <c r="B14" i="13"/>
  <c r="C7" i="2" s="1"/>
  <c r="D6" i="2"/>
  <c r="E6" i="2"/>
  <c r="F6" i="2"/>
  <c r="G6" i="2"/>
  <c r="H6" i="2"/>
  <c r="I6" i="2"/>
  <c r="Q6" i="2" s="1"/>
  <c r="J6" i="2"/>
  <c r="J8" i="2" s="1"/>
  <c r="K6" i="2"/>
  <c r="L6" i="2"/>
  <c r="M6" i="2"/>
  <c r="R6" i="2" s="1"/>
  <c r="N6" i="2"/>
  <c r="C6" i="2"/>
  <c r="D5" i="2"/>
  <c r="E5" i="2"/>
  <c r="F5" i="2"/>
  <c r="G5" i="2"/>
  <c r="H5" i="2"/>
  <c r="I5" i="2"/>
  <c r="J5" i="2"/>
  <c r="K5" i="2"/>
  <c r="L5" i="2"/>
  <c r="M5" i="2"/>
  <c r="N5" i="2"/>
  <c r="C5" i="2"/>
  <c r="C18" i="13"/>
  <c r="D10" i="4" s="1"/>
  <c r="D11" i="4" s="1"/>
  <c r="D18" i="13"/>
  <c r="E18" i="13"/>
  <c r="F18" i="13"/>
  <c r="G18" i="13"/>
  <c r="H10" i="4" s="1"/>
  <c r="H18" i="13"/>
  <c r="I10" i="4" s="1"/>
  <c r="Q10" i="4" s="1"/>
  <c r="I18" i="13"/>
  <c r="J7" i="1" s="1"/>
  <c r="J18" i="13"/>
  <c r="K7" i="1"/>
  <c r="K18" i="13"/>
  <c r="L10" i="4" s="1"/>
  <c r="L18" i="13"/>
  <c r="M7" i="1" s="1"/>
  <c r="M18" i="13"/>
  <c r="N7" i="1" s="1"/>
  <c r="N8" i="1" s="1"/>
  <c r="D6" i="1"/>
  <c r="E6" i="1"/>
  <c r="F6" i="1"/>
  <c r="G6" i="1"/>
  <c r="H6" i="1"/>
  <c r="I6" i="1"/>
  <c r="J6" i="1"/>
  <c r="K6" i="1"/>
  <c r="K8" i="1" s="1"/>
  <c r="L6" i="1"/>
  <c r="M6" i="1"/>
  <c r="N6" i="1"/>
  <c r="B18" i="13"/>
  <c r="C10" i="4" s="1"/>
  <c r="C6" i="1"/>
  <c r="D5" i="1"/>
  <c r="E5" i="1"/>
  <c r="F5" i="1"/>
  <c r="G5" i="1"/>
  <c r="H5" i="1"/>
  <c r="I5" i="1"/>
  <c r="J5" i="1"/>
  <c r="K5" i="1"/>
  <c r="L5" i="1"/>
  <c r="M5" i="1"/>
  <c r="N5" i="1"/>
  <c r="C5" i="1"/>
  <c r="D9" i="4"/>
  <c r="E9" i="4"/>
  <c r="F10" i="4"/>
  <c r="F9" i="4"/>
  <c r="F11" i="4" s="1"/>
  <c r="G10" i="4"/>
  <c r="G9" i="4"/>
  <c r="G11" i="4" s="1"/>
  <c r="H9" i="4"/>
  <c r="H11" i="4" s="1"/>
  <c r="I9" i="4"/>
  <c r="J9" i="4"/>
  <c r="J10" i="4"/>
  <c r="J11" i="4"/>
  <c r="K9" i="4"/>
  <c r="K11" i="4" s="1"/>
  <c r="K10" i="4"/>
  <c r="L9" i="4"/>
  <c r="M9" i="4"/>
  <c r="N9" i="4"/>
  <c r="C9" i="4"/>
  <c r="O9" i="4"/>
  <c r="D8" i="4"/>
  <c r="E8" i="4"/>
  <c r="F8" i="4"/>
  <c r="G8" i="4"/>
  <c r="H8" i="4"/>
  <c r="I8" i="4"/>
  <c r="J8" i="4"/>
  <c r="K8" i="4"/>
  <c r="L8" i="4"/>
  <c r="M8" i="4"/>
  <c r="N8" i="4"/>
  <c r="C8" i="4"/>
  <c r="D9" i="3"/>
  <c r="D10" i="3"/>
  <c r="E9" i="3"/>
  <c r="E10" i="3"/>
  <c r="F9" i="3"/>
  <c r="G9" i="3"/>
  <c r="H9" i="3"/>
  <c r="I9" i="3"/>
  <c r="I10" i="3"/>
  <c r="I11" i="3" s="1"/>
  <c r="J9" i="3"/>
  <c r="J10" i="3"/>
  <c r="K9" i="3"/>
  <c r="K10" i="3"/>
  <c r="L9" i="3"/>
  <c r="L10" i="3"/>
  <c r="L11" i="3" s="1"/>
  <c r="M9" i="3"/>
  <c r="M10" i="3"/>
  <c r="R10" i="3" s="1"/>
  <c r="N9" i="3"/>
  <c r="N11" i="3" s="1"/>
  <c r="N10" i="3"/>
  <c r="C9" i="3"/>
  <c r="C10" i="3"/>
  <c r="Q9" i="3"/>
  <c r="N8" i="3"/>
  <c r="D8" i="3"/>
  <c r="E8" i="3"/>
  <c r="F8" i="3"/>
  <c r="G8" i="3"/>
  <c r="H8" i="3"/>
  <c r="I8" i="3"/>
  <c r="J8" i="3"/>
  <c r="K8" i="3"/>
  <c r="L8" i="3"/>
  <c r="M8" i="3"/>
  <c r="C8" i="3"/>
  <c r="D5" i="11"/>
  <c r="D6" i="11"/>
  <c r="D7" i="11" s="1"/>
  <c r="E5" i="11"/>
  <c r="E6" i="11"/>
  <c r="F5" i="11"/>
  <c r="F6" i="11"/>
  <c r="G5" i="11"/>
  <c r="G6" i="11"/>
  <c r="H5" i="11"/>
  <c r="H6" i="11"/>
  <c r="I5" i="11"/>
  <c r="I7" i="11" s="1"/>
  <c r="I6" i="11"/>
  <c r="J5" i="11"/>
  <c r="J6" i="11"/>
  <c r="J7" i="11" s="1"/>
  <c r="K5" i="11"/>
  <c r="K6" i="11"/>
  <c r="K7" i="11"/>
  <c r="L5" i="11"/>
  <c r="L7" i="11" s="1"/>
  <c r="L6" i="11"/>
  <c r="M5" i="11"/>
  <c r="M6" i="11"/>
  <c r="M7" i="11" s="1"/>
  <c r="N5" i="11"/>
  <c r="N6" i="11"/>
  <c r="C5" i="11"/>
  <c r="C6" i="11"/>
  <c r="D4" i="11"/>
  <c r="E4" i="11"/>
  <c r="F4" i="11"/>
  <c r="G4" i="11"/>
  <c r="H4" i="11"/>
  <c r="I4" i="11"/>
  <c r="J4" i="11"/>
  <c r="K4" i="11"/>
  <c r="L4" i="11"/>
  <c r="M4" i="11"/>
  <c r="N4" i="11"/>
  <c r="C4" i="11"/>
  <c r="D4" i="7"/>
  <c r="E4" i="7"/>
  <c r="F4" i="7"/>
  <c r="G4" i="7"/>
  <c r="H4" i="7"/>
  <c r="I4" i="7"/>
  <c r="J4" i="7"/>
  <c r="K4" i="7"/>
  <c r="L4" i="7"/>
  <c r="M4" i="7"/>
  <c r="N4" i="7"/>
  <c r="C4" i="7"/>
  <c r="D4" i="10"/>
  <c r="E4" i="10"/>
  <c r="F4" i="10"/>
  <c r="G4" i="10"/>
  <c r="H4" i="10"/>
  <c r="I4" i="10"/>
  <c r="J4" i="10"/>
  <c r="K4" i="10"/>
  <c r="L4" i="10"/>
  <c r="M4" i="10"/>
  <c r="N4" i="10"/>
  <c r="C4" i="10"/>
  <c r="D5" i="5"/>
  <c r="D6" i="5"/>
  <c r="E5" i="5"/>
  <c r="E6" i="5"/>
  <c r="F5" i="5"/>
  <c r="F6" i="5"/>
  <c r="G5" i="5"/>
  <c r="G6" i="5"/>
  <c r="H5" i="5"/>
  <c r="H6" i="5"/>
  <c r="I5" i="5"/>
  <c r="Q5" i="5" s="1"/>
  <c r="I6" i="5"/>
  <c r="J5" i="5"/>
  <c r="J7" i="5" s="1"/>
  <c r="J6" i="5"/>
  <c r="Q6" i="5" s="1"/>
  <c r="K5" i="5"/>
  <c r="K6" i="5"/>
  <c r="K7" i="5" s="1"/>
  <c r="L5" i="5"/>
  <c r="L7" i="5" s="1"/>
  <c r="L6" i="5"/>
  <c r="M5" i="5"/>
  <c r="M7" i="5" s="1"/>
  <c r="M6" i="5"/>
  <c r="N5" i="5"/>
  <c r="N6" i="5"/>
  <c r="C5" i="5"/>
  <c r="C6" i="5"/>
  <c r="D4" i="5"/>
  <c r="E4" i="5"/>
  <c r="F4" i="5"/>
  <c r="G4" i="5"/>
  <c r="H4" i="5"/>
  <c r="I4" i="5"/>
  <c r="J4" i="5"/>
  <c r="K4" i="5"/>
  <c r="L4" i="5"/>
  <c r="M4" i="5"/>
  <c r="N4" i="5"/>
  <c r="C4" i="5"/>
  <c r="D4" i="6"/>
  <c r="E4" i="6"/>
  <c r="F4" i="6"/>
  <c r="G4" i="6"/>
  <c r="H4" i="6"/>
  <c r="I4" i="6"/>
  <c r="J4" i="6"/>
  <c r="K4" i="6"/>
  <c r="L4" i="6"/>
  <c r="M4" i="6"/>
  <c r="N4" i="6"/>
  <c r="C4" i="6"/>
  <c r="N4" i="14"/>
  <c r="D4" i="14"/>
  <c r="E4" i="14"/>
  <c r="F4" i="14"/>
  <c r="G4" i="14"/>
  <c r="H4" i="14"/>
  <c r="I4" i="14"/>
  <c r="J4" i="14"/>
  <c r="K4" i="14"/>
  <c r="L4" i="14"/>
  <c r="M4" i="14"/>
  <c r="C4" i="14"/>
  <c r="E7" i="7"/>
  <c r="F7" i="7"/>
  <c r="G7" i="7"/>
  <c r="P6" i="7"/>
  <c r="Q5" i="7"/>
  <c r="I7" i="7"/>
  <c r="J7" i="7"/>
  <c r="K7" i="7"/>
  <c r="Q6" i="7"/>
  <c r="L7" i="7"/>
  <c r="M7" i="7"/>
  <c r="N7" i="7"/>
  <c r="C5" i="7"/>
  <c r="C6" i="7"/>
  <c r="O6" i="7" s="1"/>
  <c r="R6" i="7"/>
  <c r="R5" i="7"/>
  <c r="R7" i="7" s="1"/>
  <c r="O6" i="2"/>
  <c r="Q7" i="14" l="1"/>
  <c r="Q7" i="5"/>
  <c r="M7" i="6"/>
  <c r="H7" i="6"/>
  <c r="O5" i="15"/>
  <c r="L7" i="10"/>
  <c r="K7" i="14"/>
  <c r="P6" i="14"/>
  <c r="M8" i="2"/>
  <c r="I7" i="5"/>
  <c r="Q6" i="11"/>
  <c r="F7" i="11"/>
  <c r="K11" i="3"/>
  <c r="R9" i="4"/>
  <c r="L8" i="2"/>
  <c r="I8" i="2"/>
  <c r="N7" i="5"/>
  <c r="R6" i="5"/>
  <c r="R5" i="11"/>
  <c r="R7" i="11" s="1"/>
  <c r="N7" i="11"/>
  <c r="R6" i="11"/>
  <c r="Q10" i="3"/>
  <c r="Q11" i="3" s="1"/>
  <c r="E11" i="3"/>
  <c r="R6" i="1"/>
  <c r="P6" i="1"/>
  <c r="M8" i="1"/>
  <c r="K8" i="2"/>
  <c r="K7" i="6"/>
  <c r="Q6" i="6"/>
  <c r="D7" i="15"/>
  <c r="R6" i="10"/>
  <c r="F7" i="10"/>
  <c r="M7" i="14"/>
  <c r="J7" i="14"/>
  <c r="I7" i="14"/>
  <c r="C7" i="7"/>
  <c r="O5" i="11"/>
  <c r="R9" i="3"/>
  <c r="J11" i="3"/>
  <c r="N10" i="4"/>
  <c r="N11" i="4" s="1"/>
  <c r="Q6" i="1"/>
  <c r="L7" i="1"/>
  <c r="L8" i="1" s="1"/>
  <c r="J8" i="1"/>
  <c r="N8" i="2"/>
  <c r="R6" i="15"/>
  <c r="Q6" i="15"/>
  <c r="R5" i="10"/>
  <c r="I7" i="10"/>
  <c r="R6" i="14"/>
  <c r="Q6" i="14"/>
  <c r="R7" i="15"/>
  <c r="M7" i="15"/>
  <c r="F7" i="15"/>
  <c r="L7" i="15"/>
  <c r="Q5" i="15"/>
  <c r="J7" i="15"/>
  <c r="E7" i="5"/>
  <c r="O6" i="11"/>
  <c r="O7" i="11" s="1"/>
  <c r="Q7" i="15"/>
  <c r="Q7" i="7"/>
  <c r="R7" i="14"/>
  <c r="L11" i="4"/>
  <c r="R7" i="10"/>
  <c r="M10" i="4"/>
  <c r="M11" i="4" s="1"/>
  <c r="H7" i="10"/>
  <c r="O10" i="3"/>
  <c r="O5" i="6"/>
  <c r="O5" i="5"/>
  <c r="F7" i="5"/>
  <c r="Q5" i="11"/>
  <c r="P6" i="11"/>
  <c r="O9" i="3"/>
  <c r="D11" i="3"/>
  <c r="P10" i="4"/>
  <c r="R7" i="1"/>
  <c r="R5" i="6"/>
  <c r="R7" i="6" s="1"/>
  <c r="P6" i="10"/>
  <c r="G7" i="11"/>
  <c r="C11" i="3"/>
  <c r="I11" i="4"/>
  <c r="O6" i="1"/>
  <c r="E7" i="1"/>
  <c r="E8" i="1" s="1"/>
  <c r="D8" i="2"/>
  <c r="R11" i="3"/>
  <c r="C7" i="11"/>
  <c r="D7" i="1"/>
  <c r="Q7" i="2"/>
  <c r="Q8" i="2" s="1"/>
  <c r="R5" i="5"/>
  <c r="R7" i="5" s="1"/>
  <c r="Q5" i="6"/>
  <c r="Q7" i="6" s="1"/>
  <c r="C7" i="15"/>
  <c r="H7" i="7"/>
  <c r="H7" i="11"/>
  <c r="R7" i="2"/>
  <c r="R8" i="2" s="1"/>
  <c r="E7" i="11"/>
  <c r="C7" i="1"/>
  <c r="C8" i="1" s="1"/>
  <c r="I7" i="1"/>
  <c r="I8" i="1" s="1"/>
  <c r="G8" i="2"/>
  <c r="P6" i="6"/>
  <c r="O5" i="14"/>
  <c r="E7" i="10"/>
  <c r="O6" i="10"/>
  <c r="D7" i="7"/>
  <c r="C7" i="10"/>
  <c r="E7" i="6"/>
  <c r="O6" i="15"/>
  <c r="O6" i="5"/>
  <c r="E7" i="14"/>
  <c r="D7" i="5"/>
  <c r="D7" i="14"/>
  <c r="O6" i="14"/>
  <c r="O6" i="6"/>
  <c r="D7" i="6"/>
  <c r="P6" i="15"/>
  <c r="P5" i="10"/>
  <c r="P7" i="10" s="1"/>
  <c r="G7" i="15"/>
  <c r="P6" i="5"/>
  <c r="G7" i="14"/>
  <c r="G7" i="5"/>
  <c r="G7" i="6"/>
  <c r="F8" i="2"/>
  <c r="P6" i="2"/>
  <c r="E8" i="2"/>
  <c r="D8" i="1"/>
  <c r="C11" i="4"/>
  <c r="E10" i="4"/>
  <c r="E11" i="4" s="1"/>
  <c r="P9" i="4"/>
  <c r="P11" i="4" s="1"/>
  <c r="O7" i="1"/>
  <c r="O8" i="1" s="1"/>
  <c r="F7" i="1"/>
  <c r="F8" i="1" s="1"/>
  <c r="Q9" i="4"/>
  <c r="Q11" i="4" s="1"/>
  <c r="O7" i="2"/>
  <c r="O8" i="2" s="1"/>
  <c r="C8" i="2"/>
  <c r="C7" i="6"/>
  <c r="C7" i="5"/>
  <c r="G10" i="3"/>
  <c r="G11" i="3" s="1"/>
  <c r="O5" i="10"/>
  <c r="O5" i="7"/>
  <c r="O7" i="7" s="1"/>
  <c r="P9" i="3"/>
  <c r="G7" i="1"/>
  <c r="G8" i="1" s="1"/>
  <c r="P5" i="7"/>
  <c r="P7" i="7" s="1"/>
  <c r="P5" i="14"/>
  <c r="H7" i="14"/>
  <c r="H7" i="15"/>
  <c r="H7" i="5"/>
  <c r="P5" i="11"/>
  <c r="F10" i="3"/>
  <c r="F11" i="3" s="1"/>
  <c r="M11" i="3"/>
  <c r="H11" i="3"/>
  <c r="P5" i="5"/>
  <c r="P7" i="5" s="1"/>
  <c r="H7" i="1"/>
  <c r="H7" i="2"/>
  <c r="P5" i="6"/>
  <c r="P5" i="15"/>
  <c r="O7" i="5" l="1"/>
  <c r="R8" i="1"/>
  <c r="O7" i="6"/>
  <c r="O7" i="15"/>
  <c r="Q7" i="11"/>
  <c r="O11" i="3"/>
  <c r="P7" i="14"/>
  <c r="P7" i="15"/>
  <c r="Q7" i="1"/>
  <c r="Q8" i="1" s="1"/>
  <c r="R10" i="4"/>
  <c r="R11" i="4" s="1"/>
  <c r="P7" i="6"/>
  <c r="P7" i="11"/>
  <c r="O7" i="14"/>
  <c r="O7" i="10"/>
  <c r="P10" i="3"/>
  <c r="P11" i="3" s="1"/>
  <c r="O10" i="4"/>
  <c r="O11" i="4" s="1"/>
  <c r="P7" i="2"/>
  <c r="P8" i="2" s="1"/>
  <c r="H8" i="2"/>
  <c r="H8" i="1"/>
  <c r="P7" i="1"/>
  <c r="P8" i="1" s="1"/>
</calcChain>
</file>

<file path=xl/sharedStrings.xml><?xml version="1.0" encoding="utf-8"?>
<sst xmlns="http://schemas.openxmlformats.org/spreadsheetml/2006/main" count="139" uniqueCount="90">
  <si>
    <t>Number of Vaginal Deliveries Where Blood Loss was Quantified</t>
  </si>
  <si>
    <t>(this measure is asking where blood loss was quantified exclusively, not mixed methods. Accepted quantification methods include:</t>
  </si>
  <si>
    <t>1. blood loss recorded by percent saturation of blood soaked items with the use of pictures to determine volume equivalence</t>
  </si>
  <si>
    <t>2. blood loss measured by weighng blood soaked pads/chux, etc.</t>
  </si>
  <si>
    <t>3. blood loss measured by collecting blood in graduated measurement containers</t>
  </si>
  <si>
    <t>(this measure is asking where blood loss was quantified exclusively, not mixed methods (e.g. some EBL). Accepted quantification methods include:</t>
  </si>
  <si>
    <t>Number of Cesarean Deliveries Where Blood Loss was Quantified</t>
  </si>
  <si>
    <t>Number of women out of 30 charts randomly audited who were assessed for risk of obstetric hemorrhage this month / 30 total charts this month</t>
  </si>
  <si>
    <t>Number of women out of 20 vaginal charts randomly audited who received documented fundal massage and oxytocin this month / 20 total vaginal charts this month</t>
  </si>
  <si>
    <t>(30 chart audit = 20 vaginal and 10 cesarean)</t>
  </si>
  <si>
    <t>May</t>
  </si>
  <si>
    <t>Denominator: Total number of charts audited</t>
  </si>
  <si>
    <t>Numerator: Number of charts indicating risk assessment</t>
  </si>
  <si>
    <t>Numerator: Number of charts where AMTSL documented</t>
  </si>
  <si>
    <t>Vaginal Deliveries Where Active Management of the Third Stage of Labor (AMTSL) was Documented</t>
  </si>
  <si>
    <t>Numerator: Number of vaginal charts where QBL documented</t>
  </si>
  <si>
    <t>Numerator: Number of cesarean charts where QBL documented</t>
  </si>
  <si>
    <t>Q1</t>
  </si>
  <si>
    <t>Q2</t>
  </si>
  <si>
    <t>Q3</t>
  </si>
  <si>
    <t>Q4</t>
  </si>
  <si>
    <t>Number of documented hand off reports</t>
  </si>
  <si>
    <t>Numerator: Total number of documented hand off reports</t>
  </si>
  <si>
    <t>Denominator: Total number of hemorrhages this month of greater than or equal to 1000 cc blood loss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</si>
  <si>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</si>
  <si>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</si>
  <si>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</si>
  <si>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</si>
  <si>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</si>
  <si>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</si>
  <si>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</si>
  <si>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</si>
  <si>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</si>
  <si>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</si>
  <si>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</si>
  <si>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Number of unplanned hysterectomies</t>
  </si>
  <si>
    <t>Numerator: Total number of women who received an unplanned hysterectomy</t>
  </si>
  <si>
    <t xml:space="preserve">Numerator: Total number of hemorrhages each month of ≥1000cc blood loss or greater </t>
  </si>
  <si>
    <t>Total of number of hemorrhages of greater than or equal to 1000 cc blood loss:</t>
  </si>
  <si>
    <t>Numerator: Total units of any blood product transfused</t>
  </si>
  <si>
    <t>Numerator: Total number of debrief sessions</t>
  </si>
  <si>
    <t>Denominator: Total number of hemorrhages each month of greater than or equal to 1000 cc blood loss</t>
  </si>
  <si>
    <t xml:space="preserve"> +The sum of the previous three rows should equal the number of vaginal charts audited (recommended: 20 charts):</t>
  </si>
  <si>
    <t xml:space="preserve"> + The sum of the previous three rows should equal the number of cesarean charts audited:</t>
  </si>
  <si>
    <t>Numerator: Total number of women transfused with with any blood product</t>
  </si>
  <si>
    <t>Number of women who were transfused with any blood product during the birth admission</t>
  </si>
  <si>
    <t>Obstetric Hemorrhage Initiative 
 Hospital Quality Improvement Data Collection and Display Form</t>
  </si>
  <si>
    <t>Total number of hemorrhages each month of greater than or equal to 1000 cc blood loss in women giving birth (≥20 0/7 weeks gestation) / Total number of women giving birth  (≥20 0/7 weeks gestation)</t>
  </si>
  <si>
    <t>1) Total number of women giving birth (≥20 0/7 weeks gestation):</t>
  </si>
  <si>
    <r>
      <t>3) Total units of</t>
    </r>
    <r>
      <rPr>
        <b/>
        <sz val="11"/>
        <color theme="1"/>
        <rFont val="Calibri"/>
        <family val="2"/>
        <scheme val="minor"/>
      </rPr>
      <t xml:space="preserve"> blood products transfused</t>
    </r>
    <r>
      <rPr>
        <sz val="11"/>
        <color theme="1"/>
        <rFont val="Calibri"/>
        <family val="2"/>
        <scheme val="minor"/>
      </rPr>
      <t xml:space="preserve"> during birth admission this month:</t>
    </r>
  </si>
  <si>
    <t>Total units of any blood product transfused during birth admission this month:</t>
  </si>
  <si>
    <t>Denominator: Total number of women giving birth</t>
  </si>
  <si>
    <t>Total units of any blood product (cryo, PRBCs, platelets, plasma/FFP) transfused during the birth admission this month / Total number of women giving birth  (≥20 0/7 weeks gestation)</t>
  </si>
  <si>
    <t>Total units of any blood product transfused per 100 women</t>
  </si>
  <si>
    <t>Percent of women who had documented blood loss of 1000 cc or greater</t>
  </si>
  <si>
    <r>
      <t>4) Number of women (who gave birth ≥20 0/7 weeks gestation)</t>
    </r>
    <r>
      <rPr>
        <b/>
        <sz val="11"/>
        <color theme="1"/>
        <rFont val="Calibri"/>
        <family val="2"/>
        <scheme val="minor"/>
      </rPr>
      <t xml:space="preserve"> transfused with any blood product</t>
    </r>
    <r>
      <rPr>
        <sz val="11"/>
        <color theme="1"/>
        <rFont val="Calibri"/>
        <family val="2"/>
        <scheme val="minor"/>
      </rPr>
      <t xml:space="preserve"> during the birth admission this month:</t>
    </r>
  </si>
  <si>
    <t>Number of women who were transfused with &gt; 3 units of any blood product during the birth admission</t>
  </si>
  <si>
    <t>Total number of women transfused with any blood product during the birth admission this month/ Total number of women giving birth  (≥20 0/7 weeks gestation)</t>
  </si>
  <si>
    <t>Percent of women transfused with any blood product</t>
  </si>
  <si>
    <t>Total number of women transfused with greater than 3 units (4 or more) of any blood product (cryo, platelets, PRBCs, plasma/FFP) this month / Total number of women giving birth  (≥20 0/7 weeks gestation)</t>
  </si>
  <si>
    <r>
      <t xml:space="preserve">5) Number of women who were </t>
    </r>
    <r>
      <rPr>
        <b/>
        <sz val="11"/>
        <color theme="1"/>
        <rFont val="Calibri"/>
        <family val="2"/>
        <scheme val="minor"/>
      </rPr>
      <t>transfused with &gt; 3 units</t>
    </r>
    <r>
      <rPr>
        <sz val="11"/>
        <color theme="1"/>
        <rFont val="Calibri"/>
        <family val="2"/>
        <scheme val="minor"/>
      </rPr>
      <t xml:space="preserve"> (4 or more) of any blood product during the birth admission this month:</t>
    </r>
  </si>
  <si>
    <t>Percent of women transfused with &gt;3 units of any blood product</t>
  </si>
  <si>
    <t>Numerator: Total number of women transfused with &gt;3  units of any blood product</t>
  </si>
  <si>
    <r>
      <t xml:space="preserve">6) Number of </t>
    </r>
    <r>
      <rPr>
        <b/>
        <sz val="11"/>
        <color theme="1"/>
        <rFont val="Calibri"/>
        <family val="2"/>
        <scheme val="minor"/>
      </rPr>
      <t>debriefings</t>
    </r>
    <r>
      <rPr>
        <sz val="11"/>
        <color theme="1"/>
        <rFont val="Calibri"/>
        <family val="2"/>
        <scheme val="minor"/>
      </rPr>
      <t xml:space="preserve"> for women with greater than or equal to 1000 cc blood loss:</t>
    </r>
  </si>
  <si>
    <t>Number of debriefings for women with greater than or equal to 1000 cc blood loss:</t>
  </si>
  <si>
    <t>Number of debrief sessions held after hemorrhages that advanced to 1000 cc blood loss or greater / Total number of hemorrhages of greater than or equal to 1000 cc blood loss</t>
  </si>
  <si>
    <t>Percent of post-hemorrhage debriefs</t>
  </si>
  <si>
    <r>
      <t xml:space="preserve">7) Number of documented </t>
    </r>
    <r>
      <rPr>
        <b/>
        <sz val="11"/>
        <color theme="1"/>
        <rFont val="Calibri"/>
        <family val="2"/>
        <scheme val="minor"/>
      </rPr>
      <t>hand off reports</t>
    </r>
    <r>
      <rPr>
        <sz val="11"/>
        <color theme="1"/>
        <rFont val="Calibri"/>
        <family val="2"/>
        <scheme val="minor"/>
      </rPr>
      <t xml:space="preserve"> tracking cumulative blood loss for all women with 1000 cc blood loss or greater:</t>
    </r>
  </si>
  <si>
    <t>Number of documented hand off reports tracking cumulative blood loss between labor and delivery and postpartum medical and nursing staff for all women with 1000 cc blood loss or greater /  Total number of hemorrhages of greater than or equal to 1000 cc blood loss</t>
  </si>
  <si>
    <t>Percent of hand off reports</t>
  </si>
  <si>
    <r>
      <t xml:space="preserve">Total number of hysterectomies (unplanned) performed this month during birth admission in women (who gave birth </t>
    </r>
    <r>
      <rPr>
        <sz val="11"/>
        <color theme="1"/>
        <rFont val="Calibri"/>
        <family val="2"/>
      </rPr>
      <t>≥</t>
    </r>
    <r>
      <rPr>
        <i/>
        <sz val="11"/>
        <color theme="1"/>
        <rFont val="Calibri"/>
        <family val="2"/>
      </rPr>
      <t>20 0/7 weeks gestation) / Total number of women giving birth  (≥20 0/7 weeks gestation)</t>
    </r>
  </si>
  <si>
    <r>
      <t xml:space="preserve">8) Number of unplanned </t>
    </r>
    <r>
      <rPr>
        <b/>
        <sz val="11"/>
        <color theme="1"/>
        <rFont val="Calibri"/>
        <family val="2"/>
        <scheme val="minor"/>
      </rPr>
      <t>hysterectomies</t>
    </r>
    <r>
      <rPr>
        <sz val="11"/>
        <color theme="1"/>
        <rFont val="Calibri"/>
        <family val="2"/>
        <scheme val="minor"/>
      </rPr>
      <t xml:space="preserve"> (not planned prior to hemorrhage):</t>
    </r>
  </si>
  <si>
    <t>Number of deliveries out of 20 vaginal charts randomly audited where blood loss was quantified and documented this month / 20 total vaginal charts this month</t>
  </si>
  <si>
    <t xml:space="preserve">Percent of Vaginal Deliveries Where Blood Loss was Quantified </t>
  </si>
  <si>
    <t>Number of deliveries out of 10 cesarean charts randomly audited where blood loss was quantified and documented this month / 10 total cesarean charts this month</t>
  </si>
  <si>
    <t>Percent of Cesarean Deliveries Where Blood Loss was Quantified</t>
  </si>
  <si>
    <t>Number of women out of total charts audited who were assessed for risk of obstetric hemorrhage at admission/before delivery:</t>
  </si>
  <si>
    <t>Percent of Women Who Were Assessed for Risk of Obstetric Hemorrhage at Birth Admission</t>
  </si>
  <si>
    <t>Denominator: Total number of vaginal charts audited</t>
  </si>
  <si>
    <t>Percent of women who received active management of 3rd stage of labor</t>
  </si>
  <si>
    <t>Number of unplanned hysterectomies per 1000 women</t>
  </si>
  <si>
    <r>
      <t>2) Total number of women with documented blood loss of greater than or equal to 1000 cc blood loss (</t>
    </r>
    <r>
      <rPr>
        <b/>
        <sz val="11"/>
        <color theme="1"/>
        <rFont val="Calibri"/>
        <family val="2"/>
        <scheme val="minor"/>
      </rPr>
      <t xml:space="preserve">hemorrhages) </t>
    </r>
    <r>
      <rPr>
        <sz val="11"/>
        <color theme="1"/>
        <rFont val="Calibri"/>
        <family val="2"/>
        <scheme val="minor"/>
      </rPr>
      <t>this month:</t>
    </r>
  </si>
  <si>
    <r>
      <t xml:space="preserve">9a) Number of Vaginal birth charts that indicated - </t>
    </r>
    <r>
      <rPr>
        <b/>
        <sz val="11"/>
        <color theme="1"/>
        <rFont val="Calibri"/>
        <family val="2"/>
        <scheme val="minor"/>
      </rPr>
      <t>Blood Loss not measured:</t>
    </r>
  </si>
  <si>
    <r>
      <t xml:space="preserve">9b) Number of Vaginal birth charts that indicated  - </t>
    </r>
    <r>
      <rPr>
        <b/>
        <sz val="11"/>
        <color theme="1"/>
        <rFont val="Calibri"/>
        <family val="2"/>
        <scheme val="minor"/>
      </rPr>
      <t>EBL</t>
    </r>
    <r>
      <rPr>
        <sz val="11"/>
        <color theme="1"/>
        <rFont val="Calibri"/>
        <family val="2"/>
        <scheme val="minor"/>
      </rPr>
      <t xml:space="preserve"> (Any Estimation of Blood Loss including mixed methods):</t>
    </r>
  </si>
  <si>
    <r>
      <t xml:space="preserve">9c) Number of Vaginal birth charts that indicated - </t>
    </r>
    <r>
      <rPr>
        <b/>
        <sz val="11"/>
        <color theme="1"/>
        <rFont val="Calibri"/>
        <family val="2"/>
        <scheme val="minor"/>
      </rPr>
      <t>QBL</t>
    </r>
    <r>
      <rPr>
        <sz val="11"/>
        <color theme="1"/>
        <rFont val="Calibri"/>
        <family val="2"/>
        <scheme val="minor"/>
      </rPr>
      <t xml:space="preserve"> (Quantification of Blood Loss - Only used quantification methods):</t>
    </r>
  </si>
  <si>
    <r>
      <t xml:space="preserve">10a) Number of Cesarean birth charts that indicated - </t>
    </r>
    <r>
      <rPr>
        <b/>
        <sz val="11"/>
        <color theme="1"/>
        <rFont val="Calibri"/>
        <family val="2"/>
        <scheme val="minor"/>
      </rPr>
      <t>Blood Loss not measured:</t>
    </r>
  </si>
  <si>
    <r>
      <t xml:space="preserve">10b) Number of Cesarean birth charts that indicated - </t>
    </r>
    <r>
      <rPr>
        <b/>
        <sz val="11"/>
        <color theme="1"/>
        <rFont val="Calibri"/>
        <family val="2"/>
        <scheme val="minor"/>
      </rPr>
      <t>EBL</t>
    </r>
    <r>
      <rPr>
        <sz val="11"/>
        <color theme="1"/>
        <rFont val="Calibri"/>
        <family val="2"/>
        <scheme val="minor"/>
      </rPr>
      <t xml:space="preserve"> (Any Estimation of Blood Loss including mixed methods):</t>
    </r>
  </si>
  <si>
    <r>
      <t xml:space="preserve">10c) Number of Cesarean birth charts that indicated - </t>
    </r>
    <r>
      <rPr>
        <b/>
        <sz val="11"/>
        <color theme="1"/>
        <rFont val="Calibri"/>
        <family val="2"/>
        <scheme val="minor"/>
      </rPr>
      <t>QBL</t>
    </r>
    <r>
      <rPr>
        <sz val="11"/>
        <color theme="1"/>
        <rFont val="Calibri"/>
        <family val="2"/>
        <scheme val="minor"/>
      </rPr>
      <t xml:space="preserve"> (Quantification of Blood Loss - Only used quantification methods):</t>
    </r>
  </si>
  <si>
    <r>
      <t xml:space="preserve">11) Number of women out of total charts audited who were assessed for </t>
    </r>
    <r>
      <rPr>
        <b/>
        <sz val="11"/>
        <color theme="1"/>
        <rFont val="Calibri"/>
        <family val="2"/>
        <scheme val="minor"/>
      </rPr>
      <t>risk of obstetric hemorrhage</t>
    </r>
    <r>
      <rPr>
        <sz val="11"/>
        <color theme="1"/>
        <rFont val="Calibri"/>
        <family val="2"/>
        <scheme val="minor"/>
      </rPr>
      <t xml:space="preserve"> at admission/before delivery:</t>
    </r>
  </si>
  <si>
    <r>
      <t xml:space="preserve">12) Number of women out of total vaginal delivery charts audited who received </t>
    </r>
    <r>
      <rPr>
        <b/>
        <sz val="11"/>
        <color theme="1"/>
        <rFont val="Calibri"/>
        <family val="2"/>
        <scheme val="minor"/>
      </rPr>
      <t>active management of the third stage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</si>
</sst>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Arial Black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B9D8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3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17" fontId="0" fillId="3" borderId="0" xfId="0" applyNumberFormat="1" applyFill="1" applyProtection="1"/>
    <xf numFmtId="0" fontId="2" fillId="0" borderId="0" xfId="0" applyFont="1" applyProtection="1">
      <protection locked="0"/>
    </xf>
    <xf numFmtId="0" fontId="1" fillId="0" borderId="0" xfId="0" applyNumberFormat="1" applyFont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1" fillId="3" borderId="3" xfId="0" applyNumberFormat="1" applyFont="1" applyFill="1" applyBorder="1" applyProtection="1"/>
    <xf numFmtId="0" fontId="1" fillId="3" borderId="5" xfId="0" applyNumberFormat="1" applyFont="1" applyFill="1" applyBorder="1" applyProtection="1"/>
    <xf numFmtId="17" fontId="1" fillId="3" borderId="3" xfId="0" applyNumberFormat="1" applyFont="1" applyFill="1" applyBorder="1" applyProtection="1"/>
    <xf numFmtId="17" fontId="1" fillId="3" borderId="4" xfId="0" applyNumberFormat="1" applyFont="1" applyFill="1" applyBorder="1" applyProtection="1"/>
    <xf numFmtId="0" fontId="1" fillId="3" borderId="3" xfId="0" applyNumberFormat="1" applyFont="1" applyFill="1" applyBorder="1" applyAlignment="1" applyProtection="1">
      <alignment horizontal="center"/>
    </xf>
    <xf numFmtId="0" fontId="1" fillId="3" borderId="4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1" fillId="0" borderId="0" xfId="0" applyNumberFormat="1" applyFont="1" applyProtection="1"/>
    <xf numFmtId="0" fontId="0" fillId="0" borderId="6" xfId="0" applyBorder="1" applyProtection="1"/>
    <xf numFmtId="0" fontId="0" fillId="0" borderId="1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10" xfId="0" applyBorder="1" applyProtection="1"/>
    <xf numFmtId="0" fontId="0" fillId="0" borderId="9" xfId="0" applyBorder="1" applyProtection="1"/>
    <xf numFmtId="164" fontId="0" fillId="0" borderId="6" xfId="0" applyNumberFormat="1" applyBorder="1" applyProtection="1"/>
    <xf numFmtId="164" fontId="0" fillId="0" borderId="1" xfId="0" applyNumberFormat="1" applyBorder="1" applyProtection="1"/>
    <xf numFmtId="164" fontId="0" fillId="0" borderId="7" xfId="0" applyNumberFormat="1" applyBorder="1" applyProtection="1"/>
    <xf numFmtId="0" fontId="1" fillId="0" borderId="0" xfId="0" applyFont="1" applyProtection="1">
      <protection locked="0"/>
    </xf>
    <xf numFmtId="0" fontId="1" fillId="0" borderId="0" xfId="0" applyFont="1" applyProtection="1"/>
    <xf numFmtId="17" fontId="1" fillId="3" borderId="5" xfId="0" applyNumberFormat="1" applyFont="1" applyFill="1" applyBorder="1" applyProtection="1"/>
    <xf numFmtId="165" fontId="0" fillId="0" borderId="6" xfId="0" applyNumberFormat="1" applyBorder="1" applyProtection="1"/>
    <xf numFmtId="165" fontId="0" fillId="0" borderId="1" xfId="0" applyNumberFormat="1" applyBorder="1" applyProtection="1"/>
    <xf numFmtId="165" fontId="0" fillId="0" borderId="7" xfId="0" applyNumberFormat="1" applyBorder="1" applyProtection="1"/>
    <xf numFmtId="9" fontId="0" fillId="0" borderId="6" xfId="0" applyNumberFormat="1" applyBorder="1" applyProtection="1"/>
    <xf numFmtId="9" fontId="0" fillId="0" borderId="1" xfId="0" applyNumberFormat="1" applyBorder="1" applyProtection="1"/>
    <xf numFmtId="9" fontId="0" fillId="0" borderId="7" xfId="0" applyNumberFormat="1" applyBorder="1" applyProtection="1"/>
    <xf numFmtId="1" fontId="0" fillId="0" borderId="6" xfId="0" applyNumberFormat="1" applyBorder="1" applyProtection="1"/>
    <xf numFmtId="1" fontId="0" fillId="0" borderId="1" xfId="0" applyNumberFormat="1" applyBorder="1" applyProtection="1"/>
    <xf numFmtId="1" fontId="0" fillId="0" borderId="7" xfId="0" applyNumberFormat="1" applyBorder="1" applyProtection="1"/>
    <xf numFmtId="0" fontId="3" fillId="0" borderId="0" xfId="0" applyFont="1" applyProtection="1"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8" fillId="0" borderId="6" xfId="0" applyFont="1" applyBorder="1" applyAlignment="1" applyProtection="1">
      <alignment horizontal="left" wrapText="1"/>
    </xf>
    <xf numFmtId="0" fontId="8" fillId="0" borderId="7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1B9D84"/>
      <color rgb="FF1A9E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women who had documented blood loss of 1000 cc or greater by</a:t>
            </a:r>
            <a:r>
              <a:rPr lang="en-US" baseline="0"/>
              <a:t> month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'2) Hemorrhages'!$C$4:$N$4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'2) Hemorrhages'!$C$7:$H$7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86464"/>
        <c:axId val="225188424"/>
      </c:lineChart>
      <c:catAx>
        <c:axId val="2251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188424"/>
        <c:crosses val="autoZero"/>
        <c:auto val="1"/>
        <c:lblAlgn val="ctr"/>
        <c:lblOffset val="100"/>
        <c:noMultiLvlLbl val="0"/>
      </c:catAx>
      <c:valAx>
        <c:axId val="2251884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25186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post-hemorrhage debriefs by quarter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'6) Debriefs'!$O$4:$Q$4</c:f>
              <c:strCache>
                <c:ptCount val="3"/>
                <c:pt idx="0">
                  <c:v>Q1</c:v>
                </c:pt>
                <c:pt idx="1">
                  <c:v>Q2</c:v>
                </c:pt>
                <c:pt idx="2">
                  <c:v>Q3</c:v>
                </c:pt>
              </c:strCache>
            </c:strRef>
          </c:cat>
          <c:val>
            <c:numRef>
              <c:f>'6) Debriefs'!$O$7:$P$7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29848"/>
        <c:axId val="223530240"/>
      </c:barChart>
      <c:catAx>
        <c:axId val="22352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3530240"/>
        <c:crosses val="autoZero"/>
        <c:auto val="1"/>
        <c:lblAlgn val="ctr"/>
        <c:lblOffset val="100"/>
        <c:noMultiLvlLbl val="0"/>
      </c:catAx>
      <c:valAx>
        <c:axId val="2235302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529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</a:t>
            </a:r>
            <a:r>
              <a:rPr lang="en-US" baseline="0"/>
              <a:t> of documented hand off reports by month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'7) Hand-off reports'!$C$4:$N$4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'7) Hand-off reports'!$C$7:$H$7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34184"/>
        <c:axId val="223531024"/>
      </c:lineChart>
      <c:catAx>
        <c:axId val="200934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3531024"/>
        <c:crosses val="autoZero"/>
        <c:auto val="1"/>
        <c:lblAlgn val="ctr"/>
        <c:lblOffset val="100"/>
        <c:noMultiLvlLbl val="0"/>
      </c:catAx>
      <c:valAx>
        <c:axId val="223531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093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</a:t>
            </a:r>
            <a:r>
              <a:rPr lang="en-US" baseline="0"/>
              <a:t> of documented hand off reports by quarter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'7) Hand-off reports'!$O$4:$Q$4</c:f>
              <c:strCache>
                <c:ptCount val="3"/>
                <c:pt idx="0">
                  <c:v>Q1</c:v>
                </c:pt>
                <c:pt idx="1">
                  <c:v>Q2</c:v>
                </c:pt>
                <c:pt idx="2">
                  <c:v>Q3</c:v>
                </c:pt>
              </c:strCache>
            </c:strRef>
          </c:cat>
          <c:val>
            <c:numRef>
              <c:f>'7) Hand-off reports'!$O$7:$P$7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31808"/>
        <c:axId val="221934936"/>
      </c:barChart>
      <c:catAx>
        <c:axId val="2235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934936"/>
        <c:crosses val="autoZero"/>
        <c:auto val="1"/>
        <c:lblAlgn val="ctr"/>
        <c:lblOffset val="100"/>
        <c:noMultiLvlLbl val="0"/>
      </c:catAx>
      <c:valAx>
        <c:axId val="221934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531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Number of unplanned hysterectomies per 1000 women by month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'8) Hysterectomies'!$C$4:$N$4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'8) Hysterectomies'!$C$7:$H$7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35720"/>
        <c:axId val="221936112"/>
      </c:lineChart>
      <c:catAx>
        <c:axId val="2219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936112"/>
        <c:crosses val="autoZero"/>
        <c:auto val="1"/>
        <c:lblAlgn val="ctr"/>
        <c:lblOffset val="100"/>
        <c:noMultiLvlLbl val="0"/>
      </c:catAx>
      <c:valAx>
        <c:axId val="2219361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1935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Number of unplanned hysterectomies per 1000 women by quarter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'8) Hysterectomies'!$O$4:$R$4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'8) Hysterectomies'!$O$7:$P$7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936896"/>
        <c:axId val="221937288"/>
      </c:barChart>
      <c:catAx>
        <c:axId val="22193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937288"/>
        <c:crosses val="autoZero"/>
        <c:auto val="1"/>
        <c:lblAlgn val="ctr"/>
        <c:lblOffset val="100"/>
        <c:noMultiLvlLbl val="0"/>
      </c:catAx>
      <c:valAx>
        <c:axId val="2219372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1936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Vaginal Deliveries Where Blood Loss was Quantified by month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'9) QBL - Vaginal'!$C$8:$N$8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'9) QBL - Vaginal'!$C$11:$H$11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38072"/>
        <c:axId val="221938464"/>
      </c:lineChart>
      <c:catAx>
        <c:axId val="221938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938464"/>
        <c:crosses val="autoZero"/>
        <c:auto val="1"/>
        <c:lblAlgn val="ctr"/>
        <c:lblOffset val="100"/>
        <c:noMultiLvlLbl val="0"/>
      </c:catAx>
      <c:valAx>
        <c:axId val="2219384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1938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Vaginal Deliveries Where Blood Loss was Quantified by quarter</a:t>
            </a:r>
          </a:p>
        </c:rich>
      </c:tx>
      <c:layout>
        <c:manualLayout>
          <c:xMode val="edge"/>
          <c:yMode val="edge"/>
          <c:x val="0.14930140581742352"/>
          <c:y val="1.814058956916099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'9) QBL - Vaginal'!$O$8:$R$8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'9) QBL - Vaginal'!$O$11:$P$11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375624"/>
        <c:axId val="223376016"/>
      </c:barChart>
      <c:catAx>
        <c:axId val="22337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3376016"/>
        <c:crosses val="autoZero"/>
        <c:auto val="1"/>
        <c:lblAlgn val="ctr"/>
        <c:lblOffset val="100"/>
        <c:noMultiLvlLbl val="0"/>
      </c:catAx>
      <c:valAx>
        <c:axId val="2233760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375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Cesarean Deliveries Where Blood Loss was Quantified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'10) QBL - Cesarean'!$C$8:$N$8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'10) QBL - Cesarean'!$C$11:$H$11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76800"/>
        <c:axId val="223377192"/>
      </c:lineChart>
      <c:catAx>
        <c:axId val="22337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3377192"/>
        <c:crosses val="autoZero"/>
        <c:auto val="1"/>
        <c:lblAlgn val="ctr"/>
        <c:lblOffset val="100"/>
        <c:noMultiLvlLbl val="0"/>
      </c:catAx>
      <c:valAx>
        <c:axId val="22337719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376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Cesarean Deliveries Where Blood Loss was Quantified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'10) QBL - Cesarean'!$O$8:$R$8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'10) QBL - Cesarean'!$O$11:$P$11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377976"/>
        <c:axId val="223378368"/>
      </c:barChart>
      <c:catAx>
        <c:axId val="22337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3378368"/>
        <c:crosses val="autoZero"/>
        <c:auto val="1"/>
        <c:lblAlgn val="ctr"/>
        <c:lblOffset val="100"/>
        <c:noMultiLvlLbl val="0"/>
      </c:catAx>
      <c:valAx>
        <c:axId val="22337836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377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Women Who Were Assessed for Risk of Obstetric Hemorrhage at Birth Admission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'11) Risk Assessment'!$C$5:$N$5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'11) Risk Assessment'!$C$8:$H$8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66752"/>
        <c:axId val="222667144"/>
      </c:lineChart>
      <c:catAx>
        <c:axId val="2226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667144"/>
        <c:crosses val="autoZero"/>
        <c:auto val="1"/>
        <c:lblAlgn val="ctr"/>
        <c:lblOffset val="100"/>
        <c:noMultiLvlLbl val="0"/>
      </c:catAx>
      <c:valAx>
        <c:axId val="22266714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2666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women who had documented blood loss of 1000 cc or greater by</a:t>
            </a:r>
            <a:r>
              <a:rPr lang="en-US" baseline="0"/>
              <a:t> quarter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'2) Hemorrhages'!$O$4:$R$4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'2) Hemorrhages'!$O$7:$P$7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86856"/>
        <c:axId val="225189208"/>
      </c:barChart>
      <c:catAx>
        <c:axId val="22518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189208"/>
        <c:crosses val="autoZero"/>
        <c:auto val="1"/>
        <c:lblAlgn val="ctr"/>
        <c:lblOffset val="100"/>
        <c:noMultiLvlLbl val="0"/>
      </c:catAx>
      <c:valAx>
        <c:axId val="2251892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251868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Women Who Were Assessed for Risk of Obstetric Hemorrhage at Birth Admission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'11) Risk Assessment'!$O$5:$R$5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'11) Risk Assessment'!$O$8:$P$8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67928"/>
        <c:axId val="222668320"/>
      </c:barChart>
      <c:catAx>
        <c:axId val="22266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668320"/>
        <c:crosses val="autoZero"/>
        <c:auto val="1"/>
        <c:lblAlgn val="ctr"/>
        <c:lblOffset val="100"/>
        <c:noMultiLvlLbl val="0"/>
      </c:catAx>
      <c:valAx>
        <c:axId val="2226683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2667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women who received active management of third stage of labor by month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'12) Active Management'!$C$5:$N$5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'12) Active Management'!$C$8:$H$8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69104"/>
        <c:axId val="222669496"/>
      </c:lineChart>
      <c:catAx>
        <c:axId val="22266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669496"/>
        <c:crosses val="autoZero"/>
        <c:auto val="1"/>
        <c:lblAlgn val="ctr"/>
        <c:lblOffset val="100"/>
        <c:noMultiLvlLbl val="0"/>
      </c:catAx>
      <c:valAx>
        <c:axId val="2226694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26691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women who received active management of third </a:t>
            </a:r>
          </a:p>
          <a:p>
            <a:pPr>
              <a:defRPr/>
            </a:pPr>
            <a:r>
              <a:rPr lang="en-US"/>
              <a:t>stage of labor by quarter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'12) Active Management'!$O$5:$R$5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'12) Active Management'!$O$8:$P$8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70280"/>
        <c:axId val="221654920"/>
      </c:barChart>
      <c:catAx>
        <c:axId val="22267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654920"/>
        <c:crosses val="autoZero"/>
        <c:auto val="1"/>
        <c:lblAlgn val="ctr"/>
        <c:lblOffset val="100"/>
        <c:noMultiLvlLbl val="0"/>
      </c:catAx>
      <c:valAx>
        <c:axId val="2216549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2670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Total Units of Any Blood Product Transfused per 100 women by month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'3) Blood products transfused'!$C$4:$N$4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'3) Blood products transfused'!$C$7:$H$7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21664"/>
        <c:axId val="201422056"/>
      </c:lineChart>
      <c:catAx>
        <c:axId val="2014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422056"/>
        <c:crosses val="autoZero"/>
        <c:auto val="1"/>
        <c:lblAlgn val="ctr"/>
        <c:lblOffset val="100"/>
        <c:noMultiLvlLbl val="0"/>
      </c:catAx>
      <c:valAx>
        <c:axId val="20142205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1421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Total Units of Any Blood Product Transfused per 100 women by quarter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'3) Blood products transfused'!$O$4:$R$4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'3) Blood products transfused'!$O$7:$P$7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23232"/>
        <c:axId val="201853768"/>
      </c:barChart>
      <c:catAx>
        <c:axId val="2014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853768"/>
        <c:crosses val="autoZero"/>
        <c:auto val="1"/>
        <c:lblAlgn val="ctr"/>
        <c:lblOffset val="100"/>
        <c:noMultiLvlLbl val="0"/>
      </c:catAx>
      <c:valAx>
        <c:axId val="2018537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1423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women transfused with any blood product by month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'4) Tranfusions_any'!$C$4:$N$4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'4) Tranfusions_any'!$C$7:$H$7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54944"/>
        <c:axId val="199602056"/>
      </c:lineChart>
      <c:catAx>
        <c:axId val="2018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602056"/>
        <c:crosses val="autoZero"/>
        <c:auto val="1"/>
        <c:lblAlgn val="ctr"/>
        <c:lblOffset val="100"/>
        <c:noMultiLvlLbl val="0"/>
      </c:catAx>
      <c:valAx>
        <c:axId val="1996020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1854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women transfused with any blood product by quarter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'4) Tranfusions_any'!$O$4:$P$4</c:f>
              <c:strCache>
                <c:ptCount val="2"/>
                <c:pt idx="0">
                  <c:v>Q1</c:v>
                </c:pt>
                <c:pt idx="1">
                  <c:v>Q2</c:v>
                </c:pt>
              </c:strCache>
            </c:strRef>
          </c:cat>
          <c:val>
            <c:numRef>
              <c:f>'4) Tranfusions_any'!$O$7:$P$7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34576"/>
        <c:axId val="200934968"/>
      </c:barChart>
      <c:catAx>
        <c:axId val="20093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934968"/>
        <c:crosses val="autoZero"/>
        <c:auto val="1"/>
        <c:lblAlgn val="ctr"/>
        <c:lblOffset val="100"/>
        <c:noMultiLvlLbl val="0"/>
      </c:catAx>
      <c:valAx>
        <c:axId val="2009349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0934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women transfused with &gt;3 units of any blood product             by month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'5) Transfusions &gt;3'!$C$4:$N$4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'5) Transfusions &gt;3'!$C$7:$H$7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35752"/>
        <c:axId val="200936144"/>
      </c:lineChart>
      <c:catAx>
        <c:axId val="20093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936144"/>
        <c:crosses val="autoZero"/>
        <c:auto val="1"/>
        <c:lblAlgn val="ctr"/>
        <c:lblOffset val="100"/>
        <c:noMultiLvlLbl val="0"/>
      </c:catAx>
      <c:valAx>
        <c:axId val="2009361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0935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women transfused with &gt;3 units of any blood product            by</a:t>
            </a:r>
            <a:r>
              <a:rPr lang="en-US" baseline="0"/>
              <a:t> quarter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'5) Transfusions &gt;3'!$O$4:$P$4</c:f>
              <c:strCache>
                <c:ptCount val="2"/>
                <c:pt idx="0">
                  <c:v>Q1</c:v>
                </c:pt>
                <c:pt idx="1">
                  <c:v>Q2</c:v>
                </c:pt>
              </c:strCache>
            </c:strRef>
          </c:cat>
          <c:val>
            <c:numRef>
              <c:f>'5) Transfusions &gt;3'!$O$7:$P$7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36928"/>
        <c:axId val="200937320"/>
      </c:barChart>
      <c:catAx>
        <c:axId val="2009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937320"/>
        <c:crosses val="autoZero"/>
        <c:auto val="1"/>
        <c:lblAlgn val="ctr"/>
        <c:lblOffset val="100"/>
        <c:noMultiLvlLbl val="0"/>
      </c:catAx>
      <c:valAx>
        <c:axId val="2009373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0936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Percent of post-hemorrhage debriefs by month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'6) Debriefs'!$C$4:$N$4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'6) Debriefs'!$C$7:$H$7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28672"/>
        <c:axId val="223529064"/>
      </c:lineChart>
      <c:catAx>
        <c:axId val="2235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3529064"/>
        <c:crosses val="autoZero"/>
        <c:auto val="1"/>
        <c:lblAlgn val="ctr"/>
        <c:lblOffset val="100"/>
        <c:noMultiLvlLbl val="0"/>
      </c:catAx>
      <c:valAx>
        <c:axId val="2235290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528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346410</xdr:colOff>
      <xdr:row>0</xdr:row>
      <xdr:rowOff>95250</xdr:rowOff>
    </xdr:from>
    <xdr:to>
      <xdr:col>0</xdr:col>
      <xdr:colOff>1136584</xdr:colOff>
      <xdr:row>0</xdr:row>
      <xdr:rowOff>771525</xdr:rowOff>
    </xdr:to>
    <xdr:pic>
      <xdr:nvPicPr>
        <xdr:cNvPr id="2" name="Picture 2" descr="G:\COPH\ChilesCenter\FPQC\Logos and Images\FPQC logo fla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410" y="95250"/>
          <a:ext cx="7901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180975</xdr:rowOff>
    </xdr:from>
    <xdr:to>
      <xdr:col>8</xdr:col>
      <xdr:colOff>285750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695325</xdr:colOff>
      <xdr:row>12</xdr:row>
      <xdr:rowOff>0</xdr:rowOff>
    </xdr:from>
    <xdr:to>
      <xdr:col>17</xdr:col>
      <xdr:colOff>9525</xdr:colOff>
      <xdr:row>34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219074</xdr:rowOff>
    </xdr:from>
    <xdr:to>
      <xdr:col>7</xdr:col>
      <xdr:colOff>847725</xdr:colOff>
      <xdr:row>30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8</xdr:row>
      <xdr:rowOff>219075</xdr:rowOff>
    </xdr:from>
    <xdr:to>
      <xdr:col>16</xdr:col>
      <xdr:colOff>381000</xdr:colOff>
      <xdr:row>31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171450</xdr:rowOff>
    </xdr:from>
    <xdr:to>
      <xdr:col>7</xdr:col>
      <xdr:colOff>828675</xdr:colOff>
      <xdr:row>30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8</xdr:row>
      <xdr:rowOff>180975</xdr:rowOff>
    </xdr:from>
    <xdr:to>
      <xdr:col>17</xdr:col>
      <xdr:colOff>114300</xdr:colOff>
      <xdr:row>31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8</xdr:row>
      <xdr:rowOff>9525</xdr:rowOff>
    </xdr:from>
    <xdr:to>
      <xdr:col>8</xdr:col>
      <xdr:colOff>533400</xdr:colOff>
      <xdr:row>30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0</xdr:rowOff>
    </xdr:from>
    <xdr:to>
      <xdr:col>17</xdr:col>
      <xdr:colOff>161925</xdr:colOff>
      <xdr:row>30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8</xdr:row>
      <xdr:rowOff>0</xdr:rowOff>
    </xdr:from>
    <xdr:to>
      <xdr:col>8</xdr:col>
      <xdr:colOff>533400</xdr:colOff>
      <xdr:row>30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0</xdr:rowOff>
    </xdr:from>
    <xdr:to>
      <xdr:col>17</xdr:col>
      <xdr:colOff>161925</xdr:colOff>
      <xdr:row>30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8</xdr:row>
      <xdr:rowOff>0</xdr:rowOff>
    </xdr:from>
    <xdr:to>
      <xdr:col>8</xdr:col>
      <xdr:colOff>419100</xdr:colOff>
      <xdr:row>30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733425</xdr:colOff>
      <xdr:row>8</xdr:row>
      <xdr:rowOff>0</xdr:rowOff>
    </xdr:from>
    <xdr:to>
      <xdr:col>17</xdr:col>
      <xdr:colOff>47625</xdr:colOff>
      <xdr:row>30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0</xdr:rowOff>
    </xdr:from>
    <xdr:to>
      <xdr:col>8</xdr:col>
      <xdr:colOff>352425</xdr:colOff>
      <xdr:row>30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733425</xdr:colOff>
      <xdr:row>8</xdr:row>
      <xdr:rowOff>0</xdr:rowOff>
    </xdr:from>
    <xdr:to>
      <xdr:col>17</xdr:col>
      <xdr:colOff>47625</xdr:colOff>
      <xdr:row>30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8</xdr:row>
      <xdr:rowOff>9525</xdr:rowOff>
    </xdr:from>
    <xdr:to>
      <xdr:col>8</xdr:col>
      <xdr:colOff>0</xdr:colOff>
      <xdr:row>30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8</xdr:row>
      <xdr:rowOff>0</xdr:rowOff>
    </xdr:from>
    <xdr:to>
      <xdr:col>16</xdr:col>
      <xdr:colOff>590550</xdr:colOff>
      <xdr:row>30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8</xdr:row>
      <xdr:rowOff>0</xdr:rowOff>
    </xdr:from>
    <xdr:to>
      <xdr:col>8</xdr:col>
      <xdr:colOff>9525</xdr:colOff>
      <xdr:row>30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8</xdr:row>
      <xdr:rowOff>0</xdr:rowOff>
    </xdr:from>
    <xdr:to>
      <xdr:col>16</xdr:col>
      <xdr:colOff>590550</xdr:colOff>
      <xdr:row>30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</xdr:row>
      <xdr:rowOff>180975</xdr:rowOff>
    </xdr:from>
    <xdr:to>
      <xdr:col>8</xdr:col>
      <xdr:colOff>438150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0</xdr:rowOff>
    </xdr:from>
    <xdr:to>
      <xdr:col>17</xdr:col>
      <xdr:colOff>161925</xdr:colOff>
      <xdr:row>30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11</xdr:row>
      <xdr:rowOff>180975</xdr:rowOff>
    </xdr:from>
    <xdr:to>
      <xdr:col>8</xdr:col>
      <xdr:colOff>533400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11</xdr:row>
      <xdr:rowOff>171450</xdr:rowOff>
    </xdr:from>
    <xdr:to>
      <xdr:col>18</xdr:col>
      <xdr:colOff>314325</xdr:colOff>
      <xdr:row>33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10" zoomScaleNormal="100" zoomScalePageLayoutView="150" workbookViewId="0">
      <pane xSplit="1" topLeftCell="B1" activePane="topRight" state="frozen"/>
      <selection pane="topRight" activeCell="A11" sqref="A11"/>
    </sheetView>
  </sheetViews>
  <sheetFormatPr defaultColWidth="10" defaultRowHeight="30" customHeight="1" x14ac:dyDescent="0.3"/>
  <cols>
    <col min="1" max="1" width="132.88671875" style="2" customWidth="1"/>
    <col min="2" max="13" width="9.44140625" style="1" customWidth="1"/>
    <col min="14" max="16384" width="10" style="1"/>
  </cols>
  <sheetData>
    <row r="1" spans="1:13" ht="64.5" customHeight="1" x14ac:dyDescent="0.3">
      <c r="A1" s="6" t="s">
        <v>46</v>
      </c>
    </row>
    <row r="2" spans="1:13" ht="30" customHeight="1" x14ac:dyDescent="0.3">
      <c r="A2" s="7"/>
      <c r="B2" s="14" t="s">
        <v>24</v>
      </c>
      <c r="C2" s="14" t="s">
        <v>25</v>
      </c>
      <c r="D2" s="14" t="s">
        <v>26</v>
      </c>
      <c r="E2" s="14" t="s">
        <v>27</v>
      </c>
      <c r="F2" s="14" t="s">
        <v>10</v>
      </c>
      <c r="G2" s="14" t="s">
        <v>28</v>
      </c>
      <c r="H2" s="14" t="s">
        <v>29</v>
      </c>
      <c r="I2" s="14" t="s">
        <v>30</v>
      </c>
      <c r="J2" s="14" t="s">
        <v>31</v>
      </c>
      <c r="K2" s="14" t="s">
        <v>32</v>
      </c>
      <c r="L2" s="14" t="s">
        <v>33</v>
      </c>
      <c r="M2" s="14" t="s">
        <v>34</v>
      </c>
    </row>
    <row r="3" spans="1:13" ht="30" customHeight="1" x14ac:dyDescent="0.3">
      <c r="A3" s="8" t="s">
        <v>48</v>
      </c>
    </row>
    <row r="4" spans="1:13" ht="30" customHeight="1" x14ac:dyDescent="0.3">
      <c r="A4" s="8" t="s">
        <v>81</v>
      </c>
    </row>
    <row r="5" spans="1:13" s="3" customFormat="1" ht="30" customHeight="1" x14ac:dyDescent="0.3">
      <c r="A5" s="9" t="s">
        <v>49</v>
      </c>
    </row>
    <row r="6" spans="1:13" ht="30" customHeight="1" x14ac:dyDescent="0.3">
      <c r="A6" s="8" t="s">
        <v>55</v>
      </c>
    </row>
    <row r="7" spans="1:13" ht="30" customHeight="1" x14ac:dyDescent="0.3">
      <c r="A7" s="8" t="s">
        <v>60</v>
      </c>
    </row>
    <row r="8" spans="1:13" ht="30" customHeight="1" x14ac:dyDescent="0.3">
      <c r="A8" s="8" t="s">
        <v>63</v>
      </c>
    </row>
    <row r="9" spans="1:13" s="4" customFormat="1" ht="30" customHeight="1" x14ac:dyDescent="0.3">
      <c r="A9" s="10" t="s">
        <v>67</v>
      </c>
    </row>
    <row r="10" spans="1:13" s="5" customFormat="1" ht="30" customHeight="1" thickBot="1" x14ac:dyDescent="0.35">
      <c r="A10" s="11" t="s">
        <v>71</v>
      </c>
    </row>
    <row r="11" spans="1:13" ht="30" customHeight="1" x14ac:dyDescent="0.3">
      <c r="A11" s="8" t="s">
        <v>82</v>
      </c>
    </row>
    <row r="12" spans="1:13" ht="30" customHeight="1" x14ac:dyDescent="0.3">
      <c r="A12" s="8" t="s">
        <v>83</v>
      </c>
    </row>
    <row r="13" spans="1:13" ht="30" customHeight="1" x14ac:dyDescent="0.3">
      <c r="A13" s="8" t="s">
        <v>84</v>
      </c>
    </row>
    <row r="14" spans="1:13" ht="30" customHeight="1" x14ac:dyDescent="0.3">
      <c r="A14" s="12" t="s">
        <v>42</v>
      </c>
      <c r="B14" s="13">
        <f t="shared" ref="B14:M14" si="0">SUM(B11:B13)</f>
        <v>0</v>
      </c>
      <c r="C14" s="13">
        <f t="shared" si="0"/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</row>
    <row r="15" spans="1:13" ht="30" customHeight="1" x14ac:dyDescent="0.3">
      <c r="A15" s="8" t="s">
        <v>85</v>
      </c>
    </row>
    <row r="16" spans="1:13" ht="30" customHeight="1" x14ac:dyDescent="0.3">
      <c r="A16" s="8" t="s">
        <v>86</v>
      </c>
    </row>
    <row r="17" spans="1:13" ht="30" customHeight="1" x14ac:dyDescent="0.3">
      <c r="A17" s="8" t="s">
        <v>87</v>
      </c>
    </row>
    <row r="18" spans="1:13" ht="30" customHeight="1" x14ac:dyDescent="0.3">
      <c r="A18" s="12" t="s">
        <v>43</v>
      </c>
      <c r="B18" s="13">
        <f t="shared" ref="B18:G18" si="1">SUM(B15:B17)</f>
        <v>0</v>
      </c>
      <c r="C18" s="13">
        <f t="shared" si="1"/>
        <v>0</v>
      </c>
      <c r="D18" s="13">
        <f t="shared" si="1"/>
        <v>0</v>
      </c>
      <c r="E18" s="13">
        <f t="shared" si="1"/>
        <v>0</v>
      </c>
      <c r="F18" s="13">
        <f t="shared" si="1"/>
        <v>0</v>
      </c>
      <c r="G18" s="13">
        <f t="shared" si="1"/>
        <v>0</v>
      </c>
      <c r="H18" s="13">
        <f t="shared" ref="H18:M18" si="2">SUM(H15:H17)</f>
        <v>0</v>
      </c>
      <c r="I18" s="13">
        <f t="shared" si="2"/>
        <v>0</v>
      </c>
      <c r="J18" s="13">
        <f t="shared" si="2"/>
        <v>0</v>
      </c>
      <c r="K18" s="13">
        <f t="shared" si="2"/>
        <v>0</v>
      </c>
      <c r="L18" s="13">
        <f t="shared" si="2"/>
        <v>0</v>
      </c>
      <c r="M18" s="13">
        <f t="shared" si="2"/>
        <v>0</v>
      </c>
    </row>
    <row r="19" spans="1:13" ht="30" customHeight="1" x14ac:dyDescent="0.3">
      <c r="A19" s="8" t="s">
        <v>88</v>
      </c>
    </row>
    <row r="20" spans="1:13" ht="30" customHeight="1" x14ac:dyDescent="0.3">
      <c r="A20" s="8" t="s">
        <v>89</v>
      </c>
    </row>
  </sheetData>
  <sheetProtection password="FF55" sheet="1" objects="1" scenarios="1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Normal="100" zoomScalePageLayoutView="150" workbookViewId="0">
      <selection activeCell="R10" sqref="R10"/>
    </sheetView>
  </sheetViews>
  <sheetFormatPr defaultColWidth="8.88671875" defaultRowHeight="14.4" x14ac:dyDescent="0.3"/>
  <cols>
    <col min="1" max="1" width="19.44140625" style="1" customWidth="1"/>
    <col min="2" max="2" width="8.88671875" style="1"/>
    <col min="3" max="19" width="12.88671875" style="1" customWidth="1"/>
    <col min="20" max="16384" width="8.88671875" style="1"/>
  </cols>
  <sheetData>
    <row r="1" spans="1:18" x14ac:dyDescent="0.3">
      <c r="A1" s="37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3">
      <c r="A2" s="18" t="s">
        <v>74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3">
      <c r="A3" s="17" t="s">
        <v>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x14ac:dyDescent="0.3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3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x14ac:dyDescent="0.3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s="16" customFormat="1" x14ac:dyDescent="0.3">
      <c r="A8" s="19"/>
      <c r="B8" s="20"/>
      <c r="C8" s="21" t="str">
        <f>'Data_entry Tab'!B2</f>
        <v>Jan</v>
      </c>
      <c r="D8" s="22" t="str">
        <f>'Data_entry Tab'!C2</f>
        <v>Feb</v>
      </c>
      <c r="E8" s="22" t="str">
        <f>'Data_entry Tab'!D2</f>
        <v>Mar</v>
      </c>
      <c r="F8" s="22" t="str">
        <f>'Data_entry Tab'!E2</f>
        <v>Apr</v>
      </c>
      <c r="G8" s="22" t="str">
        <f>'Data_entry Tab'!F2</f>
        <v>May</v>
      </c>
      <c r="H8" s="22" t="str">
        <f>'Data_entry Tab'!G2</f>
        <v>Jun</v>
      </c>
      <c r="I8" s="22" t="str">
        <f>'Data_entry Tab'!H2</f>
        <v>Jul</v>
      </c>
      <c r="J8" s="22" t="str">
        <f>'Data_entry Tab'!I2</f>
        <v>Aug</v>
      </c>
      <c r="K8" s="22" t="str">
        <f>'Data_entry Tab'!J2</f>
        <v>Sep</v>
      </c>
      <c r="L8" s="22" t="str">
        <f>'Data_entry Tab'!K2</f>
        <v>Oct</v>
      </c>
      <c r="M8" s="22" t="str">
        <f>'Data_entry Tab'!L2</f>
        <v>Nov</v>
      </c>
      <c r="N8" s="22" t="str">
        <f>'Data_entry Tab'!M2</f>
        <v>Dec</v>
      </c>
      <c r="O8" s="23" t="s">
        <v>17</v>
      </c>
      <c r="P8" s="24" t="s">
        <v>18</v>
      </c>
      <c r="Q8" s="24" t="s">
        <v>19</v>
      </c>
      <c r="R8" s="25" t="s">
        <v>20</v>
      </c>
    </row>
    <row r="9" spans="1:18" ht="57.75" customHeight="1" x14ac:dyDescent="0.3">
      <c r="A9" s="53" t="s">
        <v>16</v>
      </c>
      <c r="B9" s="54"/>
      <c r="C9" s="27">
        <f>'Data_entry Tab'!B17</f>
        <v>0</v>
      </c>
      <c r="D9" s="28">
        <f>'Data_entry Tab'!C17</f>
        <v>0</v>
      </c>
      <c r="E9" s="28">
        <f>'Data_entry Tab'!D17</f>
        <v>0</v>
      </c>
      <c r="F9" s="28">
        <f>'Data_entry Tab'!E17</f>
        <v>0</v>
      </c>
      <c r="G9" s="28">
        <f>'Data_entry Tab'!F17</f>
        <v>0</v>
      </c>
      <c r="H9" s="28">
        <f>'Data_entry Tab'!G17</f>
        <v>0</v>
      </c>
      <c r="I9" s="28">
        <f>'Data_entry Tab'!H17</f>
        <v>0</v>
      </c>
      <c r="J9" s="28">
        <f>'Data_entry Tab'!I17</f>
        <v>0</v>
      </c>
      <c r="K9" s="28">
        <f>'Data_entry Tab'!J17</f>
        <v>0</v>
      </c>
      <c r="L9" s="28">
        <f>'Data_entry Tab'!K17</f>
        <v>0</v>
      </c>
      <c r="M9" s="28">
        <f>'Data_entry Tab'!L17</f>
        <v>0</v>
      </c>
      <c r="N9" s="28">
        <f>'Data_entry Tab'!M17</f>
        <v>0</v>
      </c>
      <c r="O9" s="27">
        <f>SUM(C9:E9)</f>
        <v>0</v>
      </c>
      <c r="P9" s="28">
        <f>SUM(F9:H9)</f>
        <v>0</v>
      </c>
      <c r="Q9" s="28">
        <f>SUM(I9:K9)</f>
        <v>0</v>
      </c>
      <c r="R9" s="29">
        <f>SUM(L9:N9)</f>
        <v>0</v>
      </c>
    </row>
    <row r="10" spans="1:18" ht="57.75" customHeight="1" thickBot="1" x14ac:dyDescent="0.35">
      <c r="A10" s="55" t="s">
        <v>11</v>
      </c>
      <c r="B10" s="56"/>
      <c r="C10" s="30">
        <f>'Data_entry Tab'!B18</f>
        <v>0</v>
      </c>
      <c r="D10" s="31">
        <f>'Data_entry Tab'!C18</f>
        <v>0</v>
      </c>
      <c r="E10" s="31">
        <f>'Data_entry Tab'!D18</f>
        <v>0</v>
      </c>
      <c r="F10" s="31">
        <f>'Data_entry Tab'!E18</f>
        <v>0</v>
      </c>
      <c r="G10" s="31">
        <f>'Data_entry Tab'!F18</f>
        <v>0</v>
      </c>
      <c r="H10" s="31">
        <f>'Data_entry Tab'!G18</f>
        <v>0</v>
      </c>
      <c r="I10" s="31">
        <f>'Data_entry Tab'!H18</f>
        <v>0</v>
      </c>
      <c r="J10" s="31">
        <f>'Data_entry Tab'!I18</f>
        <v>0</v>
      </c>
      <c r="K10" s="31">
        <f>'Data_entry Tab'!J18</f>
        <v>0</v>
      </c>
      <c r="L10" s="31">
        <f>'Data_entry Tab'!K18</f>
        <v>0</v>
      </c>
      <c r="M10" s="31">
        <f>'Data_entry Tab'!L18</f>
        <v>0</v>
      </c>
      <c r="N10" s="31">
        <f>'Data_entry Tab'!M18</f>
        <v>0</v>
      </c>
      <c r="O10" s="30">
        <f>SUM(C10:E10)</f>
        <v>0</v>
      </c>
      <c r="P10" s="31">
        <f>SUM(F10:H10)</f>
        <v>0</v>
      </c>
      <c r="Q10" s="31">
        <f>SUM(I10:K10)</f>
        <v>0</v>
      </c>
      <c r="R10" s="32">
        <f>SUM(L10:N10)</f>
        <v>0</v>
      </c>
    </row>
    <row r="11" spans="1:18" ht="57.75" customHeight="1" thickTop="1" x14ac:dyDescent="0.3">
      <c r="A11" s="51" t="s">
        <v>75</v>
      </c>
      <c r="B11" s="52"/>
      <c r="C11" s="42" t="e">
        <f>C9/C10</f>
        <v>#DIV/0!</v>
      </c>
      <c r="D11" s="43" t="e">
        <f t="shared" ref="D11:R11" si="0">D9/D10</f>
        <v>#DIV/0!</v>
      </c>
      <c r="E11" s="43" t="e">
        <f t="shared" si="0"/>
        <v>#DIV/0!</v>
      </c>
      <c r="F11" s="43" t="e">
        <f t="shared" si="0"/>
        <v>#DIV/0!</v>
      </c>
      <c r="G11" s="43" t="e">
        <f t="shared" si="0"/>
        <v>#DIV/0!</v>
      </c>
      <c r="H11" s="43" t="e">
        <f t="shared" si="0"/>
        <v>#DIV/0!</v>
      </c>
      <c r="I11" s="43" t="e">
        <f t="shared" si="0"/>
        <v>#DIV/0!</v>
      </c>
      <c r="J11" s="43" t="e">
        <f t="shared" si="0"/>
        <v>#DIV/0!</v>
      </c>
      <c r="K11" s="43" t="e">
        <f t="shared" si="0"/>
        <v>#DIV/0!</v>
      </c>
      <c r="L11" s="43" t="e">
        <f t="shared" si="0"/>
        <v>#DIV/0!</v>
      </c>
      <c r="M11" s="43" t="e">
        <f t="shared" si="0"/>
        <v>#DIV/0!</v>
      </c>
      <c r="N11" s="43" t="e">
        <f t="shared" si="0"/>
        <v>#DIV/0!</v>
      </c>
      <c r="O11" s="42" t="e">
        <f t="shared" si="0"/>
        <v>#DIV/0!</v>
      </c>
      <c r="P11" s="43" t="e">
        <f t="shared" si="0"/>
        <v>#DIV/0!</v>
      </c>
      <c r="Q11" s="43" t="e">
        <f t="shared" si="0"/>
        <v>#DIV/0!</v>
      </c>
      <c r="R11" s="44" t="e">
        <f t="shared" si="0"/>
        <v>#DIV/0!</v>
      </c>
    </row>
  </sheetData>
  <sheetProtection password="FF55" sheet="1" scenarios="1"/>
  <mergeCells count="3">
    <mergeCell ref="A9:B9"/>
    <mergeCell ref="A10:B10"/>
    <mergeCell ref="A11:B1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Normal="100" zoomScalePageLayoutView="125" workbookViewId="0">
      <selection activeCell="R17" sqref="R17"/>
    </sheetView>
  </sheetViews>
  <sheetFormatPr defaultColWidth="8.88671875" defaultRowHeight="14.4" x14ac:dyDescent="0.3"/>
  <cols>
    <col min="1" max="1" width="19.44140625" style="1" customWidth="1"/>
    <col min="2" max="17" width="12.88671875" style="1" customWidth="1"/>
    <col min="18" max="18" width="12.88671875" style="36" customWidth="1"/>
    <col min="19" max="21" width="12.88671875" style="1" customWidth="1"/>
    <col min="22" max="16384" width="8.88671875" style="1"/>
  </cols>
  <sheetData>
    <row r="1" spans="1:18" s="36" customFormat="1" x14ac:dyDescent="0.3">
      <c r="A1" s="49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x14ac:dyDescent="0.3">
      <c r="A2" s="18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37"/>
    </row>
    <row r="3" spans="1:18" x14ac:dyDescent="0.3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37"/>
    </row>
    <row r="4" spans="1:18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37"/>
    </row>
    <row r="5" spans="1:18" s="16" customFormat="1" x14ac:dyDescent="0.3">
      <c r="A5" s="19"/>
      <c r="B5" s="20"/>
      <c r="C5" s="21" t="str">
        <f>'Data_entry Tab'!B2</f>
        <v>Jan</v>
      </c>
      <c r="D5" s="22" t="str">
        <f>'Data_entry Tab'!C2</f>
        <v>Feb</v>
      </c>
      <c r="E5" s="22" t="str">
        <f>'Data_entry Tab'!D2</f>
        <v>Mar</v>
      </c>
      <c r="F5" s="22" t="str">
        <f>'Data_entry Tab'!E2</f>
        <v>Apr</v>
      </c>
      <c r="G5" s="22" t="str">
        <f>'Data_entry Tab'!F2</f>
        <v>May</v>
      </c>
      <c r="H5" s="22" t="str">
        <f>'Data_entry Tab'!G2</f>
        <v>Jun</v>
      </c>
      <c r="I5" s="22" t="str">
        <f>'Data_entry Tab'!H2</f>
        <v>Jul</v>
      </c>
      <c r="J5" s="22" t="str">
        <f>'Data_entry Tab'!I2</f>
        <v>Aug</v>
      </c>
      <c r="K5" s="22" t="str">
        <f>'Data_entry Tab'!J2</f>
        <v>Sep</v>
      </c>
      <c r="L5" s="22" t="str">
        <f>'Data_entry Tab'!K2</f>
        <v>Oct</v>
      </c>
      <c r="M5" s="22" t="str">
        <f>'Data_entry Tab'!L2</f>
        <v>Nov</v>
      </c>
      <c r="N5" s="22" t="str">
        <f>'Data_entry Tab'!M2</f>
        <v>Dec</v>
      </c>
      <c r="O5" s="23" t="s">
        <v>17</v>
      </c>
      <c r="P5" s="24" t="s">
        <v>18</v>
      </c>
      <c r="Q5" s="24" t="s">
        <v>19</v>
      </c>
      <c r="R5" s="25" t="s">
        <v>20</v>
      </c>
    </row>
    <row r="6" spans="1:18" ht="66" customHeight="1" x14ac:dyDescent="0.3">
      <c r="A6" s="53" t="s">
        <v>12</v>
      </c>
      <c r="B6" s="54"/>
      <c r="C6" s="27">
        <f>'Data_entry Tab'!B19</f>
        <v>0</v>
      </c>
      <c r="D6" s="28">
        <f>'Data_entry Tab'!C19</f>
        <v>0</v>
      </c>
      <c r="E6" s="28">
        <f>'Data_entry Tab'!D19</f>
        <v>0</v>
      </c>
      <c r="F6" s="28">
        <f>'Data_entry Tab'!E19</f>
        <v>0</v>
      </c>
      <c r="G6" s="28">
        <f>'Data_entry Tab'!F19</f>
        <v>0</v>
      </c>
      <c r="H6" s="28">
        <f>'Data_entry Tab'!G19</f>
        <v>0</v>
      </c>
      <c r="I6" s="28">
        <f>'Data_entry Tab'!H19</f>
        <v>0</v>
      </c>
      <c r="J6" s="28">
        <f>'Data_entry Tab'!I19</f>
        <v>0</v>
      </c>
      <c r="K6" s="28">
        <f>'Data_entry Tab'!J19</f>
        <v>0</v>
      </c>
      <c r="L6" s="28">
        <f>'Data_entry Tab'!K19</f>
        <v>0</v>
      </c>
      <c r="M6" s="28">
        <f>'Data_entry Tab'!L19</f>
        <v>0</v>
      </c>
      <c r="N6" s="28">
        <f>'Data_entry Tab'!M19</f>
        <v>0</v>
      </c>
      <c r="O6" s="27">
        <f>SUM(C6:E6)</f>
        <v>0</v>
      </c>
      <c r="P6" s="28">
        <f>SUM(F6:H6)</f>
        <v>0</v>
      </c>
      <c r="Q6" s="28">
        <f>SUM(I6:K6)</f>
        <v>0</v>
      </c>
      <c r="R6" s="29">
        <f>SUM(L6:N6)</f>
        <v>0</v>
      </c>
    </row>
    <row r="7" spans="1:18" ht="66" customHeight="1" thickBot="1" x14ac:dyDescent="0.35">
      <c r="A7" s="55" t="s">
        <v>11</v>
      </c>
      <c r="B7" s="56"/>
      <c r="C7" s="30">
        <f>'Data_entry Tab'!B14+'Data_entry Tab'!B18</f>
        <v>0</v>
      </c>
      <c r="D7" s="31">
        <f>'Data_entry Tab'!C14+'Data_entry Tab'!C18</f>
        <v>0</v>
      </c>
      <c r="E7" s="31">
        <f>'Data_entry Tab'!D14+'Data_entry Tab'!D18</f>
        <v>0</v>
      </c>
      <c r="F7" s="31">
        <f>'Data_entry Tab'!E14+'Data_entry Tab'!E18</f>
        <v>0</v>
      </c>
      <c r="G7" s="31">
        <f>'Data_entry Tab'!F14+'Data_entry Tab'!F18</f>
        <v>0</v>
      </c>
      <c r="H7" s="31">
        <f>'Data_entry Tab'!G14+'Data_entry Tab'!G18</f>
        <v>0</v>
      </c>
      <c r="I7" s="31">
        <f>'Data_entry Tab'!H14+'Data_entry Tab'!H18</f>
        <v>0</v>
      </c>
      <c r="J7" s="31">
        <f>'Data_entry Tab'!I14+'Data_entry Tab'!I18</f>
        <v>0</v>
      </c>
      <c r="K7" s="31">
        <f>'Data_entry Tab'!J14+'Data_entry Tab'!J18</f>
        <v>0</v>
      </c>
      <c r="L7" s="31">
        <f>'Data_entry Tab'!K14+'Data_entry Tab'!K18</f>
        <v>0</v>
      </c>
      <c r="M7" s="31">
        <f>'Data_entry Tab'!L14+'Data_entry Tab'!L18</f>
        <v>0</v>
      </c>
      <c r="N7" s="31">
        <f>'Data_entry Tab'!M14+'Data_entry Tab'!M18</f>
        <v>0</v>
      </c>
      <c r="O7" s="30">
        <f>SUM(C7:E7)</f>
        <v>0</v>
      </c>
      <c r="P7" s="31">
        <f>SUM(F7:H7)</f>
        <v>0</v>
      </c>
      <c r="Q7" s="31">
        <f>SUM(I7:K7)</f>
        <v>0</v>
      </c>
      <c r="R7" s="32">
        <f>SUM(L7:N7)</f>
        <v>0</v>
      </c>
    </row>
    <row r="8" spans="1:18" ht="66" customHeight="1" thickTop="1" x14ac:dyDescent="0.3">
      <c r="A8" s="51" t="s">
        <v>77</v>
      </c>
      <c r="B8" s="52"/>
      <c r="C8" s="42" t="e">
        <f>C6/C7</f>
        <v>#DIV/0!</v>
      </c>
      <c r="D8" s="43" t="e">
        <f t="shared" ref="D8:N8" si="0">D6/D7</f>
        <v>#DIV/0!</v>
      </c>
      <c r="E8" s="43" t="e">
        <f t="shared" si="0"/>
        <v>#DIV/0!</v>
      </c>
      <c r="F8" s="43" t="e">
        <f t="shared" si="0"/>
        <v>#DIV/0!</v>
      </c>
      <c r="G8" s="43" t="e">
        <f t="shared" si="0"/>
        <v>#DIV/0!</v>
      </c>
      <c r="H8" s="43" t="e">
        <f t="shared" si="0"/>
        <v>#DIV/0!</v>
      </c>
      <c r="I8" s="43" t="e">
        <f t="shared" si="0"/>
        <v>#DIV/0!</v>
      </c>
      <c r="J8" s="43" t="e">
        <f t="shared" si="0"/>
        <v>#DIV/0!</v>
      </c>
      <c r="K8" s="43" t="e">
        <f t="shared" si="0"/>
        <v>#DIV/0!</v>
      </c>
      <c r="L8" s="43" t="e">
        <f t="shared" si="0"/>
        <v>#DIV/0!</v>
      </c>
      <c r="M8" s="43" t="e">
        <f t="shared" si="0"/>
        <v>#DIV/0!</v>
      </c>
      <c r="N8" s="43" t="e">
        <f t="shared" si="0"/>
        <v>#DIV/0!</v>
      </c>
      <c r="O8" s="42" t="e">
        <f t="shared" ref="O8:R8" si="1">O6/O7</f>
        <v>#DIV/0!</v>
      </c>
      <c r="P8" s="43" t="e">
        <f t="shared" si="1"/>
        <v>#DIV/0!</v>
      </c>
      <c r="Q8" s="43" t="e">
        <f t="shared" si="1"/>
        <v>#DIV/0!</v>
      </c>
      <c r="R8" s="44" t="e">
        <f t="shared" si="1"/>
        <v>#DIV/0!</v>
      </c>
    </row>
    <row r="9" spans="1:18" ht="18" x14ac:dyDescent="0.35">
      <c r="A9" s="48"/>
    </row>
  </sheetData>
  <sheetProtection password="FF55" sheet="1" scenarios="1"/>
  <mergeCells count="3">
    <mergeCell ref="A8:B8"/>
    <mergeCell ref="A7:B7"/>
    <mergeCell ref="A6:B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D7" sqref="D7"/>
    </sheetView>
  </sheetViews>
  <sheetFormatPr defaultColWidth="8.88671875" defaultRowHeight="14.4" x14ac:dyDescent="0.3"/>
  <cols>
    <col min="1" max="1" width="21.44140625" style="1" customWidth="1"/>
    <col min="2" max="15" width="12.88671875" style="1" customWidth="1"/>
    <col min="16" max="16384" width="8.88671875" style="1"/>
  </cols>
  <sheetData>
    <row r="1" spans="1:18" x14ac:dyDescent="0.3">
      <c r="A1" s="3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3">
      <c r="A2" s="18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3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s="16" customFormat="1" x14ac:dyDescent="0.3">
      <c r="A5" s="19"/>
      <c r="B5" s="20"/>
      <c r="C5" s="21" t="str">
        <f>'Data_entry Tab'!B2</f>
        <v>Jan</v>
      </c>
      <c r="D5" s="22" t="str">
        <f>'Data_entry Tab'!C2</f>
        <v>Feb</v>
      </c>
      <c r="E5" s="22" t="str">
        <f>'Data_entry Tab'!D2</f>
        <v>Mar</v>
      </c>
      <c r="F5" s="22" t="str">
        <f>'Data_entry Tab'!E2</f>
        <v>Apr</v>
      </c>
      <c r="G5" s="22" t="str">
        <f>'Data_entry Tab'!F2</f>
        <v>May</v>
      </c>
      <c r="H5" s="22" t="str">
        <f>'Data_entry Tab'!G2</f>
        <v>Jun</v>
      </c>
      <c r="I5" s="22" t="str">
        <f>'Data_entry Tab'!H2</f>
        <v>Jul</v>
      </c>
      <c r="J5" s="22" t="str">
        <f>'Data_entry Tab'!I2</f>
        <v>Aug</v>
      </c>
      <c r="K5" s="22" t="str">
        <f>'Data_entry Tab'!J2</f>
        <v>Sep</v>
      </c>
      <c r="L5" s="22" t="str">
        <f>'Data_entry Tab'!K2</f>
        <v>Oct</v>
      </c>
      <c r="M5" s="22" t="str">
        <f>'Data_entry Tab'!L2</f>
        <v>Nov</v>
      </c>
      <c r="N5" s="22" t="str">
        <f>'Data_entry Tab'!M2</f>
        <v>Dec</v>
      </c>
      <c r="O5" s="23" t="s">
        <v>17</v>
      </c>
      <c r="P5" s="24" t="s">
        <v>18</v>
      </c>
      <c r="Q5" s="24" t="s">
        <v>19</v>
      </c>
      <c r="R5" s="25" t="s">
        <v>20</v>
      </c>
    </row>
    <row r="6" spans="1:18" ht="66" customHeight="1" x14ac:dyDescent="0.3">
      <c r="A6" s="53" t="s">
        <v>13</v>
      </c>
      <c r="B6" s="54"/>
      <c r="C6" s="27">
        <f>'Data_entry Tab'!B20</f>
        <v>0</v>
      </c>
      <c r="D6" s="28">
        <f>'Data_entry Tab'!C20</f>
        <v>0</v>
      </c>
      <c r="E6" s="28">
        <f>'Data_entry Tab'!D20</f>
        <v>0</v>
      </c>
      <c r="F6" s="28">
        <f>'Data_entry Tab'!E20</f>
        <v>0</v>
      </c>
      <c r="G6" s="28">
        <f>'Data_entry Tab'!F20</f>
        <v>0</v>
      </c>
      <c r="H6" s="28">
        <f>'Data_entry Tab'!G20</f>
        <v>0</v>
      </c>
      <c r="I6" s="28">
        <f>'Data_entry Tab'!H20</f>
        <v>0</v>
      </c>
      <c r="J6" s="28">
        <f>'Data_entry Tab'!I20</f>
        <v>0</v>
      </c>
      <c r="K6" s="28">
        <f>'Data_entry Tab'!J20</f>
        <v>0</v>
      </c>
      <c r="L6" s="28">
        <f>'Data_entry Tab'!K20</f>
        <v>0</v>
      </c>
      <c r="M6" s="28">
        <f>'Data_entry Tab'!L20</f>
        <v>0</v>
      </c>
      <c r="N6" s="28">
        <f>'Data_entry Tab'!M20</f>
        <v>0</v>
      </c>
      <c r="O6" s="27">
        <f>SUM(C6:E6)</f>
        <v>0</v>
      </c>
      <c r="P6" s="28">
        <f>SUM(F6:H6)</f>
        <v>0</v>
      </c>
      <c r="Q6" s="28">
        <f>SUM(I6:K6)</f>
        <v>0</v>
      </c>
      <c r="R6" s="29">
        <f>SUM(L6:N6)</f>
        <v>0</v>
      </c>
    </row>
    <row r="7" spans="1:18" ht="66" customHeight="1" thickBot="1" x14ac:dyDescent="0.35">
      <c r="A7" s="55" t="s">
        <v>78</v>
      </c>
      <c r="B7" s="56"/>
      <c r="C7" s="30">
        <f>'Data_entry Tab'!B14</f>
        <v>0</v>
      </c>
      <c r="D7" s="31">
        <f>'Data_entry Tab'!C14</f>
        <v>0</v>
      </c>
      <c r="E7" s="31">
        <f>'Data_entry Tab'!D14</f>
        <v>0</v>
      </c>
      <c r="F7" s="31">
        <f>'Data_entry Tab'!E14</f>
        <v>0</v>
      </c>
      <c r="G7" s="31">
        <f>'Data_entry Tab'!F14</f>
        <v>0</v>
      </c>
      <c r="H7" s="31">
        <f>'Data_entry Tab'!G14</f>
        <v>0</v>
      </c>
      <c r="I7" s="31">
        <f>'Data_entry Tab'!H14</f>
        <v>0</v>
      </c>
      <c r="J7" s="31">
        <f>'Data_entry Tab'!I14</f>
        <v>0</v>
      </c>
      <c r="K7" s="31">
        <f>'Data_entry Tab'!J14</f>
        <v>0</v>
      </c>
      <c r="L7" s="31">
        <f>'Data_entry Tab'!K14</f>
        <v>0</v>
      </c>
      <c r="M7" s="31">
        <f>'Data_entry Tab'!L14</f>
        <v>0</v>
      </c>
      <c r="N7" s="31">
        <f>'Data_entry Tab'!M14</f>
        <v>0</v>
      </c>
      <c r="O7" s="30">
        <f>SUM(C7:E7)</f>
        <v>0</v>
      </c>
      <c r="P7" s="31">
        <f>SUM(F7:H7)</f>
        <v>0</v>
      </c>
      <c r="Q7" s="31">
        <f>SUM(I7:K7)</f>
        <v>0</v>
      </c>
      <c r="R7" s="32">
        <f>SUM(L7:N7)</f>
        <v>0</v>
      </c>
    </row>
    <row r="8" spans="1:18" ht="66" customHeight="1" thickTop="1" x14ac:dyDescent="0.3">
      <c r="A8" s="51" t="s">
        <v>79</v>
      </c>
      <c r="B8" s="52"/>
      <c r="C8" s="42" t="e">
        <f>C6/C7</f>
        <v>#DIV/0!</v>
      </c>
      <c r="D8" s="43" t="e">
        <f t="shared" ref="D8:N8" si="0">D6/D7</f>
        <v>#DIV/0!</v>
      </c>
      <c r="E8" s="43" t="e">
        <f t="shared" si="0"/>
        <v>#DIV/0!</v>
      </c>
      <c r="F8" s="43" t="e">
        <f t="shared" si="0"/>
        <v>#DIV/0!</v>
      </c>
      <c r="G8" s="43" t="e">
        <f t="shared" si="0"/>
        <v>#DIV/0!</v>
      </c>
      <c r="H8" s="43" t="e">
        <f t="shared" si="0"/>
        <v>#DIV/0!</v>
      </c>
      <c r="I8" s="43" t="e">
        <f t="shared" si="0"/>
        <v>#DIV/0!</v>
      </c>
      <c r="J8" s="43" t="e">
        <f t="shared" si="0"/>
        <v>#DIV/0!</v>
      </c>
      <c r="K8" s="43" t="e">
        <f t="shared" si="0"/>
        <v>#DIV/0!</v>
      </c>
      <c r="L8" s="43" t="e">
        <f t="shared" si="0"/>
        <v>#DIV/0!</v>
      </c>
      <c r="M8" s="43" t="e">
        <f t="shared" si="0"/>
        <v>#DIV/0!</v>
      </c>
      <c r="N8" s="43" t="e">
        <f t="shared" si="0"/>
        <v>#DIV/0!</v>
      </c>
      <c r="O8" s="42" t="e">
        <f>O6/O7</f>
        <v>#DIV/0!</v>
      </c>
      <c r="P8" s="43" t="e">
        <f t="shared" ref="P8:R8" si="1">P6/P7</f>
        <v>#DIV/0!</v>
      </c>
      <c r="Q8" s="43" t="e">
        <f t="shared" si="1"/>
        <v>#DIV/0!</v>
      </c>
      <c r="R8" s="44" t="e">
        <f t="shared" si="1"/>
        <v>#DIV/0!</v>
      </c>
    </row>
  </sheetData>
  <sheetProtection password="FF55" sheet="1" scenarios="1"/>
  <mergeCells count="3">
    <mergeCell ref="A8:B8"/>
    <mergeCell ref="A7:B7"/>
    <mergeCell ref="A6:B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C7" sqref="C7"/>
    </sheetView>
  </sheetViews>
  <sheetFormatPr defaultColWidth="8.88671875" defaultRowHeight="14.4" x14ac:dyDescent="0.3"/>
  <cols>
    <col min="1" max="1" width="19.44140625" style="1" customWidth="1"/>
    <col min="2" max="2" width="8.88671875" style="1"/>
    <col min="3" max="16" width="12.88671875" style="1" customWidth="1"/>
    <col min="17" max="31" width="13" style="1" customWidth="1"/>
    <col min="32" max="16384" width="8.88671875" style="1"/>
  </cols>
  <sheetData>
    <row r="1" spans="1:18" x14ac:dyDescent="0.3">
      <c r="A1" s="50" t="s">
        <v>38</v>
      </c>
      <c r="B1" s="50"/>
      <c r="C1" s="50"/>
      <c r="D1" s="50"/>
      <c r="E1" s="50"/>
      <c r="F1" s="5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3">
      <c r="A2" s="18" t="s">
        <v>47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s="16" customFormat="1" x14ac:dyDescent="0.3">
      <c r="A4" s="19"/>
      <c r="B4" s="20"/>
      <c r="C4" s="21" t="str">
        <f>'Data_entry Tab'!B2</f>
        <v>Jan</v>
      </c>
      <c r="D4" s="22" t="str">
        <f>'Data_entry Tab'!C2</f>
        <v>Feb</v>
      </c>
      <c r="E4" s="22" t="str">
        <f>'Data_entry Tab'!D2</f>
        <v>Mar</v>
      </c>
      <c r="F4" s="22" t="str">
        <f>'Data_entry Tab'!E2</f>
        <v>Apr</v>
      </c>
      <c r="G4" s="22" t="str">
        <f>'Data_entry Tab'!F2</f>
        <v>May</v>
      </c>
      <c r="H4" s="22" t="str">
        <f>'Data_entry Tab'!G2</f>
        <v>Jun</v>
      </c>
      <c r="I4" s="22" t="str">
        <f>'Data_entry Tab'!H2</f>
        <v>Jul</v>
      </c>
      <c r="J4" s="22" t="str">
        <f>'Data_entry Tab'!I2</f>
        <v>Aug</v>
      </c>
      <c r="K4" s="22" t="str">
        <f>'Data_entry Tab'!J2</f>
        <v>Sep</v>
      </c>
      <c r="L4" s="22" t="str">
        <f>'Data_entry Tab'!K2</f>
        <v>Oct</v>
      </c>
      <c r="M4" s="22" t="str">
        <f>'Data_entry Tab'!L2</f>
        <v>Nov</v>
      </c>
      <c r="N4" s="22" t="str">
        <f>'Data_entry Tab'!M2</f>
        <v>Dec</v>
      </c>
      <c r="O4" s="23" t="s">
        <v>17</v>
      </c>
      <c r="P4" s="24" t="s">
        <v>18</v>
      </c>
      <c r="Q4" s="24" t="s">
        <v>19</v>
      </c>
      <c r="R4" s="25" t="s">
        <v>20</v>
      </c>
    </row>
    <row r="5" spans="1:18" ht="73.5" customHeight="1" x14ac:dyDescent="0.3">
      <c r="A5" s="53" t="s">
        <v>37</v>
      </c>
      <c r="B5" s="54"/>
      <c r="C5" s="27">
        <f>'Data_entry Tab'!B4</f>
        <v>0</v>
      </c>
      <c r="D5" s="28">
        <f>'Data_entry Tab'!C4</f>
        <v>0</v>
      </c>
      <c r="E5" s="28">
        <f>'Data_entry Tab'!D4</f>
        <v>0</v>
      </c>
      <c r="F5" s="28">
        <f>'Data_entry Tab'!E4</f>
        <v>0</v>
      </c>
      <c r="G5" s="28">
        <f>'Data_entry Tab'!F4</f>
        <v>0</v>
      </c>
      <c r="H5" s="28">
        <f>'Data_entry Tab'!G4</f>
        <v>0</v>
      </c>
      <c r="I5" s="28">
        <f>'Data_entry Tab'!H4</f>
        <v>0</v>
      </c>
      <c r="J5" s="28">
        <f>'Data_entry Tab'!I4</f>
        <v>0</v>
      </c>
      <c r="K5" s="28">
        <f>'Data_entry Tab'!J4</f>
        <v>0</v>
      </c>
      <c r="L5" s="28">
        <f>'Data_entry Tab'!K4</f>
        <v>0</v>
      </c>
      <c r="M5" s="28">
        <f>'Data_entry Tab'!L4</f>
        <v>0</v>
      </c>
      <c r="N5" s="28">
        <f>'Data_entry Tab'!M4</f>
        <v>0</v>
      </c>
      <c r="O5" s="27">
        <f>SUM(C5:E5)</f>
        <v>0</v>
      </c>
      <c r="P5" s="28">
        <f>SUM(F5:H5)</f>
        <v>0</v>
      </c>
      <c r="Q5" s="28">
        <f>SUM(I5:K5)</f>
        <v>0</v>
      </c>
      <c r="R5" s="29">
        <f>SUM(L5:N5)</f>
        <v>0</v>
      </c>
    </row>
    <row r="6" spans="1:18" ht="73.5" customHeight="1" thickBot="1" x14ac:dyDescent="0.35">
      <c r="A6" s="55" t="s">
        <v>51</v>
      </c>
      <c r="B6" s="56"/>
      <c r="C6" s="30">
        <f>'Data_entry Tab'!B3</f>
        <v>0</v>
      </c>
      <c r="D6" s="31">
        <f>'Data_entry Tab'!C3</f>
        <v>0</v>
      </c>
      <c r="E6" s="31">
        <f>'Data_entry Tab'!D3</f>
        <v>0</v>
      </c>
      <c r="F6" s="31">
        <f>'Data_entry Tab'!E3</f>
        <v>0</v>
      </c>
      <c r="G6" s="31">
        <f>'Data_entry Tab'!F3</f>
        <v>0</v>
      </c>
      <c r="H6" s="31">
        <f>'Data_entry Tab'!G3</f>
        <v>0</v>
      </c>
      <c r="I6" s="31">
        <f>'Data_entry Tab'!H3</f>
        <v>0</v>
      </c>
      <c r="J6" s="31">
        <f>'Data_entry Tab'!I3</f>
        <v>0</v>
      </c>
      <c r="K6" s="31">
        <f>'Data_entry Tab'!J3</f>
        <v>0</v>
      </c>
      <c r="L6" s="31">
        <f>'Data_entry Tab'!K3</f>
        <v>0</v>
      </c>
      <c r="M6" s="31">
        <f>'Data_entry Tab'!L3</f>
        <v>0</v>
      </c>
      <c r="N6" s="31">
        <f>'Data_entry Tab'!M3</f>
        <v>0</v>
      </c>
      <c r="O6" s="30">
        <f>SUM(C6:E6)</f>
        <v>0</v>
      </c>
      <c r="P6" s="31">
        <f>SUM(F6:H6)</f>
        <v>0</v>
      </c>
      <c r="Q6" s="31">
        <f>SUM(I6:K6)</f>
        <v>0</v>
      </c>
      <c r="R6" s="32">
        <f>SUM(L6:N6)</f>
        <v>0</v>
      </c>
    </row>
    <row r="7" spans="1:18" ht="73.5" customHeight="1" thickTop="1" x14ac:dyDescent="0.3">
      <c r="A7" s="51" t="s">
        <v>54</v>
      </c>
      <c r="B7" s="52"/>
      <c r="C7" s="33" t="e">
        <f>C5/C6</f>
        <v>#DIV/0!</v>
      </c>
      <c r="D7" s="34" t="e">
        <f>D5/D6</f>
        <v>#DIV/0!</v>
      </c>
      <c r="E7" s="34" t="e">
        <f t="shared" ref="E7:R7" si="0">E5/E6</f>
        <v>#DIV/0!</v>
      </c>
      <c r="F7" s="34" t="e">
        <f t="shared" si="0"/>
        <v>#DIV/0!</v>
      </c>
      <c r="G7" s="34" t="e">
        <f t="shared" si="0"/>
        <v>#DIV/0!</v>
      </c>
      <c r="H7" s="34" t="e">
        <f t="shared" si="0"/>
        <v>#DIV/0!</v>
      </c>
      <c r="I7" s="34" t="e">
        <f t="shared" si="0"/>
        <v>#DIV/0!</v>
      </c>
      <c r="J7" s="34" t="e">
        <f t="shared" si="0"/>
        <v>#DIV/0!</v>
      </c>
      <c r="K7" s="34" t="e">
        <f t="shared" si="0"/>
        <v>#DIV/0!</v>
      </c>
      <c r="L7" s="34" t="e">
        <f t="shared" si="0"/>
        <v>#DIV/0!</v>
      </c>
      <c r="M7" s="34" t="e">
        <f t="shared" si="0"/>
        <v>#DIV/0!</v>
      </c>
      <c r="N7" s="34" t="e">
        <f t="shared" si="0"/>
        <v>#DIV/0!</v>
      </c>
      <c r="O7" s="33" t="e">
        <f t="shared" si="0"/>
        <v>#DIV/0!</v>
      </c>
      <c r="P7" s="34" t="e">
        <f t="shared" si="0"/>
        <v>#DIV/0!</v>
      </c>
      <c r="Q7" s="34" t="e">
        <f t="shared" si="0"/>
        <v>#DIV/0!</v>
      </c>
      <c r="R7" s="35" t="e">
        <f t="shared" si="0"/>
        <v>#DIV/0!</v>
      </c>
    </row>
  </sheetData>
  <sheetProtection password="FF55" sheet="1" scenarios="1"/>
  <mergeCells count="4">
    <mergeCell ref="A1:F1"/>
    <mergeCell ref="A7:B7"/>
    <mergeCell ref="A5:B5"/>
    <mergeCell ref="A6:B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I6" sqref="I6"/>
    </sheetView>
  </sheetViews>
  <sheetFormatPr defaultColWidth="8.88671875" defaultRowHeight="14.4" x14ac:dyDescent="0.3"/>
  <cols>
    <col min="1" max="1" width="19.44140625" style="1" customWidth="1"/>
    <col min="2" max="2" width="8.88671875" style="1"/>
    <col min="3" max="16" width="12.88671875" style="1" customWidth="1"/>
    <col min="17" max="31" width="13" style="1" customWidth="1"/>
    <col min="32" max="16384" width="8.88671875" style="1"/>
  </cols>
  <sheetData>
    <row r="1" spans="1:18" x14ac:dyDescent="0.3">
      <c r="A1" s="3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3">
      <c r="A2" s="18" t="s">
        <v>52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s="16" customFormat="1" x14ac:dyDescent="0.3">
      <c r="A4" s="19"/>
      <c r="B4" s="20"/>
      <c r="C4" s="21" t="str">
        <f>'Data_entry Tab'!B2</f>
        <v>Jan</v>
      </c>
      <c r="D4" s="22" t="str">
        <f>'Data_entry Tab'!C2</f>
        <v>Feb</v>
      </c>
      <c r="E4" s="22" t="str">
        <f>'Data_entry Tab'!D2</f>
        <v>Mar</v>
      </c>
      <c r="F4" s="22" t="str">
        <f>'Data_entry Tab'!E2</f>
        <v>Apr</v>
      </c>
      <c r="G4" s="22" t="str">
        <f>'Data_entry Tab'!F2</f>
        <v>May</v>
      </c>
      <c r="H4" s="22" t="str">
        <f>'Data_entry Tab'!G2</f>
        <v>Jun</v>
      </c>
      <c r="I4" s="22" t="str">
        <f>'Data_entry Tab'!H2</f>
        <v>Jul</v>
      </c>
      <c r="J4" s="22" t="str">
        <f>'Data_entry Tab'!I2</f>
        <v>Aug</v>
      </c>
      <c r="K4" s="22" t="str">
        <f>'Data_entry Tab'!J2</f>
        <v>Sep</v>
      </c>
      <c r="L4" s="22" t="str">
        <f>'Data_entry Tab'!K2</f>
        <v>Oct</v>
      </c>
      <c r="M4" s="22" t="str">
        <f>'Data_entry Tab'!L2</f>
        <v>Nov</v>
      </c>
      <c r="N4" s="38" t="str">
        <f>'Data_entry Tab'!M2</f>
        <v>Dec</v>
      </c>
      <c r="O4" s="23" t="s">
        <v>17</v>
      </c>
      <c r="P4" s="24" t="s">
        <v>18</v>
      </c>
      <c r="Q4" s="24" t="s">
        <v>19</v>
      </c>
      <c r="R4" s="25" t="s">
        <v>20</v>
      </c>
    </row>
    <row r="5" spans="1:18" ht="73.5" customHeight="1" x14ac:dyDescent="0.3">
      <c r="A5" s="57" t="s">
        <v>39</v>
      </c>
      <c r="B5" s="58"/>
      <c r="C5" s="27">
        <f>'Data_entry Tab'!B5</f>
        <v>0</v>
      </c>
      <c r="D5" s="28">
        <f>'Data_entry Tab'!C5</f>
        <v>0</v>
      </c>
      <c r="E5" s="28">
        <f>'Data_entry Tab'!D5</f>
        <v>0</v>
      </c>
      <c r="F5" s="28">
        <f>'Data_entry Tab'!E5</f>
        <v>0</v>
      </c>
      <c r="G5" s="28">
        <f>'Data_entry Tab'!F5</f>
        <v>0</v>
      </c>
      <c r="H5" s="28">
        <f>'Data_entry Tab'!G5</f>
        <v>0</v>
      </c>
      <c r="I5" s="28">
        <f>'Data_entry Tab'!H5</f>
        <v>0</v>
      </c>
      <c r="J5" s="28">
        <f>'Data_entry Tab'!I5</f>
        <v>0</v>
      </c>
      <c r="K5" s="28">
        <f>'Data_entry Tab'!J5</f>
        <v>0</v>
      </c>
      <c r="L5" s="28">
        <f>'Data_entry Tab'!K5</f>
        <v>0</v>
      </c>
      <c r="M5" s="28">
        <f>'Data_entry Tab'!L5</f>
        <v>0</v>
      </c>
      <c r="N5" s="29">
        <f>'Data_entry Tab'!M5</f>
        <v>0</v>
      </c>
      <c r="O5" s="27">
        <f>SUM(C5:E5)</f>
        <v>0</v>
      </c>
      <c r="P5" s="28">
        <f>SUM(F5:H5)</f>
        <v>0</v>
      </c>
      <c r="Q5" s="28">
        <f>SUM(I5:K5)</f>
        <v>0</v>
      </c>
      <c r="R5" s="29">
        <f>SUM(L5:N5)</f>
        <v>0</v>
      </c>
    </row>
    <row r="6" spans="1:18" ht="73.5" customHeight="1" thickBot="1" x14ac:dyDescent="0.35">
      <c r="A6" s="55" t="s">
        <v>51</v>
      </c>
      <c r="B6" s="56"/>
      <c r="C6" s="30">
        <f>'Data_entry Tab'!B3</f>
        <v>0</v>
      </c>
      <c r="D6" s="31">
        <f>'Data_entry Tab'!C3</f>
        <v>0</v>
      </c>
      <c r="E6" s="31">
        <f>'Data_entry Tab'!D3</f>
        <v>0</v>
      </c>
      <c r="F6" s="31">
        <f>'Data_entry Tab'!E3</f>
        <v>0</v>
      </c>
      <c r="G6" s="31">
        <f>'Data_entry Tab'!F3</f>
        <v>0</v>
      </c>
      <c r="H6" s="31">
        <f>'Data_entry Tab'!G3</f>
        <v>0</v>
      </c>
      <c r="I6" s="31">
        <f>'Data_entry Tab'!H3</f>
        <v>0</v>
      </c>
      <c r="J6" s="31">
        <f>'Data_entry Tab'!I3</f>
        <v>0</v>
      </c>
      <c r="K6" s="31">
        <f>'Data_entry Tab'!J3</f>
        <v>0</v>
      </c>
      <c r="L6" s="31">
        <f>'Data_entry Tab'!K3</f>
        <v>0</v>
      </c>
      <c r="M6" s="31">
        <f>'Data_entry Tab'!L3</f>
        <v>0</v>
      </c>
      <c r="N6" s="32">
        <f>'Data_entry Tab'!M3</f>
        <v>0</v>
      </c>
      <c r="O6" s="30">
        <f>SUM(C6:E6)</f>
        <v>0</v>
      </c>
      <c r="P6" s="31">
        <f>SUM(F6:H6)</f>
        <v>0</v>
      </c>
      <c r="Q6" s="31">
        <f>SUM(I6:K6)</f>
        <v>0</v>
      </c>
      <c r="R6" s="32">
        <f>SUM(L6:N6)</f>
        <v>0</v>
      </c>
    </row>
    <row r="7" spans="1:18" ht="73.5" customHeight="1" thickTop="1" x14ac:dyDescent="0.3">
      <c r="A7" s="53" t="s">
        <v>53</v>
      </c>
      <c r="B7" s="54"/>
      <c r="C7" s="39" t="e">
        <f>C5/C6*100</f>
        <v>#DIV/0!</v>
      </c>
      <c r="D7" s="40" t="e">
        <f>D5/D6*100</f>
        <v>#DIV/0!</v>
      </c>
      <c r="E7" s="40" t="e">
        <f t="shared" ref="E7:R7" si="0">E5/E6*100</f>
        <v>#DIV/0!</v>
      </c>
      <c r="F7" s="40" t="e">
        <f t="shared" si="0"/>
        <v>#DIV/0!</v>
      </c>
      <c r="G7" s="40" t="e">
        <f t="shared" si="0"/>
        <v>#DIV/0!</v>
      </c>
      <c r="H7" s="40" t="e">
        <f t="shared" si="0"/>
        <v>#DIV/0!</v>
      </c>
      <c r="I7" s="40" t="e">
        <f t="shared" si="0"/>
        <v>#DIV/0!</v>
      </c>
      <c r="J7" s="40" t="e">
        <f t="shared" si="0"/>
        <v>#DIV/0!</v>
      </c>
      <c r="K7" s="40" t="e">
        <f t="shared" si="0"/>
        <v>#DIV/0!</v>
      </c>
      <c r="L7" s="40" t="e">
        <f t="shared" si="0"/>
        <v>#DIV/0!</v>
      </c>
      <c r="M7" s="40" t="e">
        <f t="shared" si="0"/>
        <v>#DIV/0!</v>
      </c>
      <c r="N7" s="41" t="e">
        <f t="shared" si="0"/>
        <v>#DIV/0!</v>
      </c>
      <c r="O7" s="39" t="e">
        <f t="shared" si="0"/>
        <v>#DIV/0!</v>
      </c>
      <c r="P7" s="40" t="e">
        <f t="shared" si="0"/>
        <v>#DIV/0!</v>
      </c>
      <c r="Q7" s="40" t="e">
        <f t="shared" si="0"/>
        <v>#DIV/0!</v>
      </c>
      <c r="R7" s="41" t="e">
        <f t="shared" si="0"/>
        <v>#DIV/0!</v>
      </c>
    </row>
  </sheetData>
  <sheetProtection sheet="1" scenarios="1"/>
  <mergeCells count="3">
    <mergeCell ref="A5:B5"/>
    <mergeCell ref="A6:B6"/>
    <mergeCell ref="A7:B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zoomScaleNormal="100" zoomScalePageLayoutView="125" workbookViewId="0">
      <selection activeCell="N7" sqref="N7"/>
    </sheetView>
  </sheetViews>
  <sheetFormatPr defaultColWidth="8.88671875" defaultRowHeight="14.4" x14ac:dyDescent="0.3"/>
  <cols>
    <col min="1" max="1" width="19" style="1" customWidth="1"/>
    <col min="2" max="2" width="8.88671875" style="1"/>
    <col min="3" max="19" width="12.88671875" style="1" customWidth="1"/>
    <col min="20" max="16384" width="8.88671875" style="1"/>
  </cols>
  <sheetData>
    <row r="1" spans="1:18" x14ac:dyDescent="0.3">
      <c r="A1" s="3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3">
      <c r="A2" s="18" t="s">
        <v>57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s="16" customFormat="1" x14ac:dyDescent="0.3">
      <c r="A4" s="19"/>
      <c r="B4" s="20"/>
      <c r="C4" s="21" t="str">
        <f>'Data_entry Tab'!B2</f>
        <v>Jan</v>
      </c>
      <c r="D4" s="22" t="str">
        <f>'Data_entry Tab'!C2</f>
        <v>Feb</v>
      </c>
      <c r="E4" s="22" t="str">
        <f>'Data_entry Tab'!D2</f>
        <v>Mar</v>
      </c>
      <c r="F4" s="22" t="str">
        <f>'Data_entry Tab'!E2</f>
        <v>Apr</v>
      </c>
      <c r="G4" s="22" t="str">
        <f>'Data_entry Tab'!F2</f>
        <v>May</v>
      </c>
      <c r="H4" s="22" t="str">
        <f>'Data_entry Tab'!G2</f>
        <v>Jun</v>
      </c>
      <c r="I4" s="22" t="str">
        <f>'Data_entry Tab'!H2</f>
        <v>Jul</v>
      </c>
      <c r="J4" s="22" t="str">
        <f>'Data_entry Tab'!I2</f>
        <v>Aug</v>
      </c>
      <c r="K4" s="22" t="str">
        <f>'Data_entry Tab'!J2</f>
        <v>Sep</v>
      </c>
      <c r="L4" s="22" t="str">
        <f>'Data_entry Tab'!K2</f>
        <v>Oct</v>
      </c>
      <c r="M4" s="22" t="str">
        <f>'Data_entry Tab'!L2</f>
        <v>Nov</v>
      </c>
      <c r="N4" s="22" t="str">
        <f>'Data_entry Tab'!M2</f>
        <v>Dec</v>
      </c>
      <c r="O4" s="23" t="s">
        <v>17</v>
      </c>
      <c r="P4" s="24" t="s">
        <v>18</v>
      </c>
      <c r="Q4" s="24" t="s">
        <v>19</v>
      </c>
      <c r="R4" s="25" t="s">
        <v>20</v>
      </c>
    </row>
    <row r="5" spans="1:18" ht="73.5" customHeight="1" x14ac:dyDescent="0.3">
      <c r="A5" s="53" t="s">
        <v>44</v>
      </c>
      <c r="B5" s="54"/>
      <c r="C5" s="27">
        <f>'Data_entry Tab'!B6</f>
        <v>0</v>
      </c>
      <c r="D5" s="28">
        <f>'Data_entry Tab'!C6</f>
        <v>0</v>
      </c>
      <c r="E5" s="28">
        <f>'Data_entry Tab'!D6</f>
        <v>0</v>
      </c>
      <c r="F5" s="28">
        <f>'Data_entry Tab'!E6</f>
        <v>0</v>
      </c>
      <c r="G5" s="28">
        <f>'Data_entry Tab'!F6</f>
        <v>0</v>
      </c>
      <c r="H5" s="28">
        <f>'Data_entry Tab'!G6</f>
        <v>0</v>
      </c>
      <c r="I5" s="28">
        <f>'Data_entry Tab'!H6</f>
        <v>0</v>
      </c>
      <c r="J5" s="28">
        <f>'Data_entry Tab'!I6</f>
        <v>0</v>
      </c>
      <c r="K5" s="28">
        <f>'Data_entry Tab'!J6</f>
        <v>0</v>
      </c>
      <c r="L5" s="28">
        <f>'Data_entry Tab'!K6</f>
        <v>0</v>
      </c>
      <c r="M5" s="28">
        <f>'Data_entry Tab'!L6</f>
        <v>0</v>
      </c>
      <c r="N5" s="28">
        <f>'Data_entry Tab'!M6</f>
        <v>0</v>
      </c>
      <c r="O5" s="27">
        <f>SUM(C5:E5)</f>
        <v>0</v>
      </c>
      <c r="P5" s="28">
        <f>SUM(F5:H5)</f>
        <v>0</v>
      </c>
      <c r="Q5" s="28">
        <f>SUM(I5:K5)</f>
        <v>0</v>
      </c>
      <c r="R5" s="29">
        <f>SUM(L5:N5)</f>
        <v>0</v>
      </c>
    </row>
    <row r="6" spans="1:18" ht="73.5" customHeight="1" thickBot="1" x14ac:dyDescent="0.35">
      <c r="A6" s="55" t="s">
        <v>51</v>
      </c>
      <c r="B6" s="56"/>
      <c r="C6" s="30">
        <f>'Data_entry Tab'!B3</f>
        <v>0</v>
      </c>
      <c r="D6" s="31">
        <f>'Data_entry Tab'!C3</f>
        <v>0</v>
      </c>
      <c r="E6" s="31">
        <f>'Data_entry Tab'!D3</f>
        <v>0</v>
      </c>
      <c r="F6" s="31">
        <f>'Data_entry Tab'!E3</f>
        <v>0</v>
      </c>
      <c r="G6" s="31">
        <f>'Data_entry Tab'!F3</f>
        <v>0</v>
      </c>
      <c r="H6" s="31">
        <f>'Data_entry Tab'!G3</f>
        <v>0</v>
      </c>
      <c r="I6" s="31">
        <f>'Data_entry Tab'!H3</f>
        <v>0</v>
      </c>
      <c r="J6" s="31">
        <f>'Data_entry Tab'!I3</f>
        <v>0</v>
      </c>
      <c r="K6" s="31">
        <f>'Data_entry Tab'!J3</f>
        <v>0</v>
      </c>
      <c r="L6" s="31">
        <f>'Data_entry Tab'!K3</f>
        <v>0</v>
      </c>
      <c r="M6" s="31">
        <f>'Data_entry Tab'!L3</f>
        <v>0</v>
      </c>
      <c r="N6" s="31">
        <f>'Data_entry Tab'!M3</f>
        <v>0</v>
      </c>
      <c r="O6" s="30">
        <f>SUM(C6:E6)</f>
        <v>0</v>
      </c>
      <c r="P6" s="31">
        <f>SUM(F6:H6)</f>
        <v>0</v>
      </c>
      <c r="Q6" s="31">
        <f>SUM(I6:K6)</f>
        <v>0</v>
      </c>
      <c r="R6" s="32">
        <f>SUM(L6:N6)</f>
        <v>0</v>
      </c>
    </row>
    <row r="7" spans="1:18" ht="73.5" customHeight="1" thickTop="1" x14ac:dyDescent="0.3">
      <c r="A7" s="51" t="s">
        <v>58</v>
      </c>
      <c r="B7" s="52"/>
      <c r="C7" s="33" t="e">
        <f>C5/C6</f>
        <v>#DIV/0!</v>
      </c>
      <c r="D7" s="34" t="e">
        <f>D5/D6</f>
        <v>#DIV/0!</v>
      </c>
      <c r="E7" s="34" t="e">
        <f t="shared" ref="E7:R7" si="0">E5/E6</f>
        <v>#DIV/0!</v>
      </c>
      <c r="F7" s="34" t="e">
        <f t="shared" si="0"/>
        <v>#DIV/0!</v>
      </c>
      <c r="G7" s="34" t="e">
        <f t="shared" si="0"/>
        <v>#DIV/0!</v>
      </c>
      <c r="H7" s="34" t="e">
        <f t="shared" si="0"/>
        <v>#DIV/0!</v>
      </c>
      <c r="I7" s="34" t="e">
        <f t="shared" si="0"/>
        <v>#DIV/0!</v>
      </c>
      <c r="J7" s="34" t="e">
        <f t="shared" si="0"/>
        <v>#DIV/0!</v>
      </c>
      <c r="K7" s="34" t="e">
        <f t="shared" si="0"/>
        <v>#DIV/0!</v>
      </c>
      <c r="L7" s="34" t="e">
        <f t="shared" si="0"/>
        <v>#DIV/0!</v>
      </c>
      <c r="M7" s="34" t="e">
        <f t="shared" si="0"/>
        <v>#DIV/0!</v>
      </c>
      <c r="N7" s="34" t="e">
        <f t="shared" si="0"/>
        <v>#DIV/0!</v>
      </c>
      <c r="O7" s="33" t="e">
        <f t="shared" si="0"/>
        <v>#DIV/0!</v>
      </c>
      <c r="P7" s="34" t="e">
        <f t="shared" si="0"/>
        <v>#DIV/0!</v>
      </c>
      <c r="Q7" s="34" t="e">
        <f t="shared" si="0"/>
        <v>#DIV/0!</v>
      </c>
      <c r="R7" s="35" t="e">
        <f t="shared" si="0"/>
        <v>#DIV/0!</v>
      </c>
    </row>
  </sheetData>
  <sheetProtection sheet="1" scenarios="1"/>
  <mergeCells count="3">
    <mergeCell ref="A5:B5"/>
    <mergeCell ref="A6:B6"/>
    <mergeCell ref="A7:B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zoomScaleNormal="100" zoomScalePageLayoutView="125" workbookViewId="0">
      <selection sqref="A1:R7"/>
    </sheetView>
  </sheetViews>
  <sheetFormatPr defaultColWidth="8.88671875" defaultRowHeight="14.4" x14ac:dyDescent="0.3"/>
  <cols>
    <col min="1" max="1" width="19" style="1" customWidth="1"/>
    <col min="2" max="2" width="8.88671875" style="1"/>
    <col min="3" max="19" width="12.88671875" style="1" customWidth="1"/>
    <col min="20" max="16384" width="8.88671875" style="1"/>
  </cols>
  <sheetData>
    <row r="1" spans="1:18" x14ac:dyDescent="0.3">
      <c r="A1" s="37" t="s">
        <v>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3">
      <c r="A2" s="18" t="s">
        <v>59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s="16" customFormat="1" x14ac:dyDescent="0.3">
      <c r="A4" s="19"/>
      <c r="B4" s="20"/>
      <c r="C4" s="21" t="str">
        <f>'Data_entry Tab'!B2</f>
        <v>Jan</v>
      </c>
      <c r="D4" s="22" t="str">
        <f>'Data_entry Tab'!C2</f>
        <v>Feb</v>
      </c>
      <c r="E4" s="22" t="str">
        <f>'Data_entry Tab'!D2</f>
        <v>Mar</v>
      </c>
      <c r="F4" s="22" t="str">
        <f>'Data_entry Tab'!E2</f>
        <v>Apr</v>
      </c>
      <c r="G4" s="22" t="str">
        <f>'Data_entry Tab'!F2</f>
        <v>May</v>
      </c>
      <c r="H4" s="22" t="str">
        <f>'Data_entry Tab'!G2</f>
        <v>Jun</v>
      </c>
      <c r="I4" s="22" t="str">
        <f>'Data_entry Tab'!H2</f>
        <v>Jul</v>
      </c>
      <c r="J4" s="22" t="str">
        <f>'Data_entry Tab'!I2</f>
        <v>Aug</v>
      </c>
      <c r="K4" s="22" t="str">
        <f>'Data_entry Tab'!J2</f>
        <v>Sep</v>
      </c>
      <c r="L4" s="22" t="str">
        <f>'Data_entry Tab'!K2</f>
        <v>Oct</v>
      </c>
      <c r="M4" s="22" t="str">
        <f>'Data_entry Tab'!L2</f>
        <v>Nov</v>
      </c>
      <c r="N4" s="22" t="str">
        <f>'Data_entry Tab'!M2</f>
        <v>Dec</v>
      </c>
      <c r="O4" s="23" t="s">
        <v>17</v>
      </c>
      <c r="P4" s="24" t="s">
        <v>18</v>
      </c>
      <c r="Q4" s="24" t="s">
        <v>19</v>
      </c>
      <c r="R4" s="25" t="s">
        <v>20</v>
      </c>
    </row>
    <row r="5" spans="1:18" ht="73.5" customHeight="1" x14ac:dyDescent="0.3">
      <c r="A5" s="53" t="s">
        <v>62</v>
      </c>
      <c r="B5" s="54"/>
      <c r="C5" s="27">
        <f>'Data_entry Tab'!B7</f>
        <v>0</v>
      </c>
      <c r="D5" s="28">
        <f>'Data_entry Tab'!C7</f>
        <v>0</v>
      </c>
      <c r="E5" s="28">
        <f>'Data_entry Tab'!D7</f>
        <v>0</v>
      </c>
      <c r="F5" s="28">
        <f>'Data_entry Tab'!E7</f>
        <v>0</v>
      </c>
      <c r="G5" s="28">
        <f>'Data_entry Tab'!F7</f>
        <v>0</v>
      </c>
      <c r="H5" s="28">
        <f>'Data_entry Tab'!G7</f>
        <v>0</v>
      </c>
      <c r="I5" s="28">
        <f>'Data_entry Tab'!H7</f>
        <v>0</v>
      </c>
      <c r="J5" s="28">
        <f>'Data_entry Tab'!I7</f>
        <v>0</v>
      </c>
      <c r="K5" s="28">
        <f>'Data_entry Tab'!J7</f>
        <v>0</v>
      </c>
      <c r="L5" s="28">
        <f>'Data_entry Tab'!K7</f>
        <v>0</v>
      </c>
      <c r="M5" s="28">
        <f>'Data_entry Tab'!L7</f>
        <v>0</v>
      </c>
      <c r="N5" s="28">
        <f>'Data_entry Tab'!M7</f>
        <v>0</v>
      </c>
      <c r="O5" s="27">
        <f>SUM(C5:E5)</f>
        <v>0</v>
      </c>
      <c r="P5" s="28">
        <f>SUM(F5:H5)</f>
        <v>0</v>
      </c>
      <c r="Q5" s="28">
        <f>SUM(I5:K5)</f>
        <v>0</v>
      </c>
      <c r="R5" s="29">
        <f>SUM(L5:N5)</f>
        <v>0</v>
      </c>
    </row>
    <row r="6" spans="1:18" ht="73.5" customHeight="1" thickBot="1" x14ac:dyDescent="0.35">
      <c r="A6" s="55" t="s">
        <v>51</v>
      </c>
      <c r="B6" s="56"/>
      <c r="C6" s="30">
        <f>'Data_entry Tab'!B3</f>
        <v>0</v>
      </c>
      <c r="D6" s="31">
        <f>'Data_entry Tab'!C3</f>
        <v>0</v>
      </c>
      <c r="E6" s="31">
        <f>'Data_entry Tab'!D3</f>
        <v>0</v>
      </c>
      <c r="F6" s="31">
        <f>'Data_entry Tab'!E3</f>
        <v>0</v>
      </c>
      <c r="G6" s="31">
        <f>'Data_entry Tab'!F3</f>
        <v>0</v>
      </c>
      <c r="H6" s="31">
        <f>'Data_entry Tab'!G3</f>
        <v>0</v>
      </c>
      <c r="I6" s="31">
        <f>'Data_entry Tab'!H3</f>
        <v>0</v>
      </c>
      <c r="J6" s="31">
        <f>'Data_entry Tab'!I3</f>
        <v>0</v>
      </c>
      <c r="K6" s="31">
        <f>'Data_entry Tab'!J3</f>
        <v>0</v>
      </c>
      <c r="L6" s="31">
        <f>'Data_entry Tab'!K3</f>
        <v>0</v>
      </c>
      <c r="M6" s="31">
        <f>'Data_entry Tab'!L3</f>
        <v>0</v>
      </c>
      <c r="N6" s="31">
        <f>'Data_entry Tab'!M3</f>
        <v>0</v>
      </c>
      <c r="O6" s="30">
        <f>SUM(C6:E6)</f>
        <v>0</v>
      </c>
      <c r="P6" s="31">
        <f>SUM(F6:H6)</f>
        <v>0</v>
      </c>
      <c r="Q6" s="31">
        <f>SUM(I6:K6)</f>
        <v>0</v>
      </c>
      <c r="R6" s="32">
        <f>SUM(L6:N6)</f>
        <v>0</v>
      </c>
    </row>
    <row r="7" spans="1:18" ht="73.5" customHeight="1" thickTop="1" x14ac:dyDescent="0.3">
      <c r="A7" s="51" t="s">
        <v>61</v>
      </c>
      <c r="B7" s="52"/>
      <c r="C7" s="33" t="e">
        <f>C5/C6</f>
        <v>#DIV/0!</v>
      </c>
      <c r="D7" s="34" t="e">
        <f t="shared" ref="D7:R7" si="0">D5/D6</f>
        <v>#DIV/0!</v>
      </c>
      <c r="E7" s="34" t="e">
        <f t="shared" si="0"/>
        <v>#DIV/0!</v>
      </c>
      <c r="F7" s="34" t="e">
        <f t="shared" si="0"/>
        <v>#DIV/0!</v>
      </c>
      <c r="G7" s="34" t="e">
        <f t="shared" si="0"/>
        <v>#DIV/0!</v>
      </c>
      <c r="H7" s="34" t="e">
        <f t="shared" si="0"/>
        <v>#DIV/0!</v>
      </c>
      <c r="I7" s="34" t="e">
        <f t="shared" si="0"/>
        <v>#DIV/0!</v>
      </c>
      <c r="J7" s="34" t="e">
        <f t="shared" si="0"/>
        <v>#DIV/0!</v>
      </c>
      <c r="K7" s="34" t="e">
        <f t="shared" si="0"/>
        <v>#DIV/0!</v>
      </c>
      <c r="L7" s="34" t="e">
        <f t="shared" si="0"/>
        <v>#DIV/0!</v>
      </c>
      <c r="M7" s="34" t="e">
        <f t="shared" si="0"/>
        <v>#DIV/0!</v>
      </c>
      <c r="N7" s="34" t="e">
        <f t="shared" si="0"/>
        <v>#DIV/0!</v>
      </c>
      <c r="O7" s="33" t="e">
        <f t="shared" si="0"/>
        <v>#DIV/0!</v>
      </c>
      <c r="P7" s="34" t="e">
        <f t="shared" si="0"/>
        <v>#DIV/0!</v>
      </c>
      <c r="Q7" s="34" t="e">
        <f t="shared" si="0"/>
        <v>#DIV/0!</v>
      </c>
      <c r="R7" s="35" t="e">
        <f t="shared" si="0"/>
        <v>#DIV/0!</v>
      </c>
    </row>
  </sheetData>
  <sheetProtection password="FF55" sheet="1" scenarios="1"/>
  <mergeCells count="3">
    <mergeCell ref="A7:B7"/>
    <mergeCell ref="A5:B5"/>
    <mergeCell ref="A6:B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R13" sqref="R13"/>
    </sheetView>
  </sheetViews>
  <sheetFormatPr defaultColWidth="8.88671875" defaultRowHeight="14.4" x14ac:dyDescent="0.3"/>
  <cols>
    <col min="1" max="1" width="26.109375" style="1" customWidth="1"/>
    <col min="2" max="2" width="8.88671875" style="1"/>
    <col min="3" max="22" width="12.88671875" style="1" customWidth="1"/>
    <col min="23" max="16384" width="8.88671875" style="1"/>
  </cols>
  <sheetData>
    <row r="1" spans="1:18" x14ac:dyDescent="0.3">
      <c r="A1" s="59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7"/>
      <c r="R1" s="17"/>
    </row>
    <row r="2" spans="1:18" x14ac:dyDescent="0.3">
      <c r="A2" s="60" t="s">
        <v>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17"/>
      <c r="R2" s="17"/>
    </row>
    <row r="3" spans="1:18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s="16" customFormat="1" x14ac:dyDescent="0.3">
      <c r="A4" s="19"/>
      <c r="B4" s="20"/>
      <c r="C4" s="21" t="str">
        <f>'Data_entry Tab'!B2</f>
        <v>Jan</v>
      </c>
      <c r="D4" s="22" t="str">
        <f>'Data_entry Tab'!C2</f>
        <v>Feb</v>
      </c>
      <c r="E4" s="22" t="str">
        <f>'Data_entry Tab'!D2</f>
        <v>Mar</v>
      </c>
      <c r="F4" s="22" t="str">
        <f>'Data_entry Tab'!E2</f>
        <v>Apr</v>
      </c>
      <c r="G4" s="22" t="str">
        <f>'Data_entry Tab'!F2</f>
        <v>May</v>
      </c>
      <c r="H4" s="22" t="str">
        <f>'Data_entry Tab'!G2</f>
        <v>Jun</v>
      </c>
      <c r="I4" s="22" t="str">
        <f>'Data_entry Tab'!H2</f>
        <v>Jul</v>
      </c>
      <c r="J4" s="22" t="str">
        <f>'Data_entry Tab'!I2</f>
        <v>Aug</v>
      </c>
      <c r="K4" s="22" t="str">
        <f>'Data_entry Tab'!J2</f>
        <v>Sep</v>
      </c>
      <c r="L4" s="22" t="str">
        <f>'Data_entry Tab'!K2</f>
        <v>Oct</v>
      </c>
      <c r="M4" s="22" t="str">
        <f>'Data_entry Tab'!L2</f>
        <v>Nov</v>
      </c>
      <c r="N4" s="22" t="str">
        <f>'Data_entry Tab'!M2</f>
        <v>Dec</v>
      </c>
      <c r="O4" s="23" t="s">
        <v>17</v>
      </c>
      <c r="P4" s="24" t="s">
        <v>18</v>
      </c>
      <c r="Q4" s="24" t="s">
        <v>19</v>
      </c>
      <c r="R4" s="25" t="s">
        <v>20</v>
      </c>
    </row>
    <row r="5" spans="1:18" ht="73.5" customHeight="1" x14ac:dyDescent="0.3">
      <c r="A5" s="53" t="s">
        <v>40</v>
      </c>
      <c r="B5" s="54"/>
      <c r="C5" s="27">
        <f>'Data_entry Tab'!B8</f>
        <v>0</v>
      </c>
      <c r="D5" s="28">
        <f>'Data_entry Tab'!C8</f>
        <v>0</v>
      </c>
      <c r="E5" s="28">
        <f>'Data_entry Tab'!D8</f>
        <v>0</v>
      </c>
      <c r="F5" s="28">
        <f>'Data_entry Tab'!E8</f>
        <v>0</v>
      </c>
      <c r="G5" s="28">
        <f>'Data_entry Tab'!F8</f>
        <v>0</v>
      </c>
      <c r="H5" s="28">
        <f>'Data_entry Tab'!G8</f>
        <v>0</v>
      </c>
      <c r="I5" s="28">
        <f>'Data_entry Tab'!H8</f>
        <v>0</v>
      </c>
      <c r="J5" s="28">
        <f>'Data_entry Tab'!I8</f>
        <v>0</v>
      </c>
      <c r="K5" s="28">
        <f>'Data_entry Tab'!J8</f>
        <v>0</v>
      </c>
      <c r="L5" s="28">
        <f>'Data_entry Tab'!K8</f>
        <v>0</v>
      </c>
      <c r="M5" s="28">
        <f>'Data_entry Tab'!L8</f>
        <v>0</v>
      </c>
      <c r="N5" s="28">
        <f>'Data_entry Tab'!M8</f>
        <v>0</v>
      </c>
      <c r="O5" s="27">
        <f>SUM(C5:E5)</f>
        <v>0</v>
      </c>
      <c r="P5" s="28">
        <f>SUM(F5:H5)</f>
        <v>0</v>
      </c>
      <c r="Q5" s="28">
        <f>SUM(I5:K5)</f>
        <v>0</v>
      </c>
      <c r="R5" s="29">
        <f>SUM(L5:N5)</f>
        <v>0</v>
      </c>
    </row>
    <row r="6" spans="1:18" ht="73.5" customHeight="1" thickBot="1" x14ac:dyDescent="0.35">
      <c r="A6" s="55" t="s">
        <v>23</v>
      </c>
      <c r="B6" s="56"/>
      <c r="C6" s="30">
        <f>'Data_entry Tab'!B4</f>
        <v>0</v>
      </c>
      <c r="D6" s="31">
        <f>'Data_entry Tab'!C4</f>
        <v>0</v>
      </c>
      <c r="E6" s="31">
        <f>'Data_entry Tab'!D4</f>
        <v>0</v>
      </c>
      <c r="F6" s="31">
        <f>'Data_entry Tab'!E4</f>
        <v>0</v>
      </c>
      <c r="G6" s="31">
        <f>'Data_entry Tab'!F4</f>
        <v>0</v>
      </c>
      <c r="H6" s="31">
        <f>'Data_entry Tab'!G4</f>
        <v>0</v>
      </c>
      <c r="I6" s="31">
        <f>'Data_entry Tab'!H4</f>
        <v>0</v>
      </c>
      <c r="J6" s="31">
        <f>'Data_entry Tab'!I4</f>
        <v>0</v>
      </c>
      <c r="K6" s="31">
        <f>'Data_entry Tab'!J4</f>
        <v>0</v>
      </c>
      <c r="L6" s="31">
        <f>'Data_entry Tab'!K4</f>
        <v>0</v>
      </c>
      <c r="M6" s="31">
        <f>'Data_entry Tab'!L4</f>
        <v>0</v>
      </c>
      <c r="N6" s="31">
        <f>'Data_entry Tab'!M4</f>
        <v>0</v>
      </c>
      <c r="O6" s="30">
        <f>SUM(C6:E6)</f>
        <v>0</v>
      </c>
      <c r="P6" s="31">
        <f>SUM(F6:H6)</f>
        <v>0</v>
      </c>
      <c r="Q6" s="31">
        <f>SUM(I6:K6)</f>
        <v>0</v>
      </c>
      <c r="R6" s="32">
        <f>SUM(L6:N6)</f>
        <v>0</v>
      </c>
    </row>
    <row r="7" spans="1:18" ht="73.5" customHeight="1" thickTop="1" x14ac:dyDescent="0.3">
      <c r="A7" s="51" t="s">
        <v>66</v>
      </c>
      <c r="B7" s="52"/>
      <c r="C7" s="42" t="e">
        <f>C5/C6</f>
        <v>#DIV/0!</v>
      </c>
      <c r="D7" s="43" t="e">
        <f t="shared" ref="D7:R7" si="0">D5/D6</f>
        <v>#DIV/0!</v>
      </c>
      <c r="E7" s="43" t="e">
        <f t="shared" si="0"/>
        <v>#DIV/0!</v>
      </c>
      <c r="F7" s="43" t="e">
        <f t="shared" si="0"/>
        <v>#DIV/0!</v>
      </c>
      <c r="G7" s="43" t="e">
        <f t="shared" si="0"/>
        <v>#DIV/0!</v>
      </c>
      <c r="H7" s="43" t="e">
        <f t="shared" si="0"/>
        <v>#DIV/0!</v>
      </c>
      <c r="I7" s="43" t="e">
        <f t="shared" si="0"/>
        <v>#DIV/0!</v>
      </c>
      <c r="J7" s="43" t="e">
        <f t="shared" si="0"/>
        <v>#DIV/0!</v>
      </c>
      <c r="K7" s="43" t="e">
        <f t="shared" si="0"/>
        <v>#DIV/0!</v>
      </c>
      <c r="L7" s="43" t="e">
        <f t="shared" si="0"/>
        <v>#DIV/0!</v>
      </c>
      <c r="M7" s="43" t="e">
        <f t="shared" si="0"/>
        <v>#DIV/0!</v>
      </c>
      <c r="N7" s="43" t="e">
        <f t="shared" si="0"/>
        <v>#DIV/0!</v>
      </c>
      <c r="O7" s="42" t="e">
        <f t="shared" si="0"/>
        <v>#DIV/0!</v>
      </c>
      <c r="P7" s="43" t="e">
        <f t="shared" si="0"/>
        <v>#DIV/0!</v>
      </c>
      <c r="Q7" s="43" t="e">
        <f t="shared" si="0"/>
        <v>#DIV/0!</v>
      </c>
      <c r="R7" s="44" t="e">
        <f t="shared" si="0"/>
        <v>#DIV/0!</v>
      </c>
    </row>
  </sheetData>
  <sheetProtection password="FF55" sheet="1" scenarios="1"/>
  <mergeCells count="5">
    <mergeCell ref="A1:P1"/>
    <mergeCell ref="A2:P2"/>
    <mergeCell ref="A5:B5"/>
    <mergeCell ref="A6:B6"/>
    <mergeCell ref="A7:B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4" zoomScaleNormal="100" workbookViewId="0">
      <selection activeCell="S19" sqref="S19"/>
    </sheetView>
  </sheetViews>
  <sheetFormatPr defaultColWidth="8.88671875" defaultRowHeight="14.4" x14ac:dyDescent="0.3"/>
  <cols>
    <col min="1" max="1" width="26.109375" style="1" customWidth="1"/>
    <col min="2" max="2" width="8.88671875" style="1"/>
    <col min="3" max="22" width="12.88671875" style="1" customWidth="1"/>
    <col min="23" max="16384" width="8.88671875" style="1"/>
  </cols>
  <sheetData>
    <row r="1" spans="1:18" s="17" customFormat="1" x14ac:dyDescent="0.3">
      <c r="A1" s="59" t="s">
        <v>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8" s="60" customFormat="1" ht="15" customHeight="1" x14ac:dyDescent="0.3">
      <c r="A2" s="60" t="s">
        <v>68</v>
      </c>
    </row>
    <row r="3" spans="1:18" s="17" customFormat="1" x14ac:dyDescent="0.3"/>
    <row r="4" spans="1:18" s="26" customFormat="1" x14ac:dyDescent="0.3">
      <c r="A4" s="19"/>
      <c r="B4" s="20"/>
      <c r="C4" s="21" t="str">
        <f>'Data_entry Tab'!B2</f>
        <v>Jan</v>
      </c>
      <c r="D4" s="22" t="str">
        <f>'Data_entry Tab'!C2</f>
        <v>Feb</v>
      </c>
      <c r="E4" s="22" t="str">
        <f>'Data_entry Tab'!D2</f>
        <v>Mar</v>
      </c>
      <c r="F4" s="22" t="str">
        <f>'Data_entry Tab'!E2</f>
        <v>Apr</v>
      </c>
      <c r="G4" s="22" t="str">
        <f>'Data_entry Tab'!F2</f>
        <v>May</v>
      </c>
      <c r="H4" s="22" t="str">
        <f>'Data_entry Tab'!G2</f>
        <v>Jun</v>
      </c>
      <c r="I4" s="22" t="str">
        <f>'Data_entry Tab'!H2</f>
        <v>Jul</v>
      </c>
      <c r="J4" s="22" t="str">
        <f>'Data_entry Tab'!I2</f>
        <v>Aug</v>
      </c>
      <c r="K4" s="22" t="str">
        <f>'Data_entry Tab'!J2</f>
        <v>Sep</v>
      </c>
      <c r="L4" s="22" t="str">
        <f>'Data_entry Tab'!K2</f>
        <v>Oct</v>
      </c>
      <c r="M4" s="22" t="str">
        <f>'Data_entry Tab'!L2</f>
        <v>Nov</v>
      </c>
      <c r="N4" s="22" t="str">
        <f>'Data_entry Tab'!M2</f>
        <v>Dec</v>
      </c>
      <c r="O4" s="23" t="s">
        <v>17</v>
      </c>
      <c r="P4" s="24" t="s">
        <v>18</v>
      </c>
      <c r="Q4" s="24" t="s">
        <v>19</v>
      </c>
      <c r="R4" s="25" t="s">
        <v>20</v>
      </c>
    </row>
    <row r="5" spans="1:18" s="17" customFormat="1" ht="73.5" customHeight="1" x14ac:dyDescent="0.3">
      <c r="A5" s="53" t="s">
        <v>22</v>
      </c>
      <c r="B5" s="54"/>
      <c r="C5" s="27">
        <f>'Data_entry Tab'!B9</f>
        <v>0</v>
      </c>
      <c r="D5" s="28">
        <f>'Data_entry Tab'!C9</f>
        <v>0</v>
      </c>
      <c r="E5" s="28">
        <f>'Data_entry Tab'!D9</f>
        <v>0</v>
      </c>
      <c r="F5" s="28">
        <f>'Data_entry Tab'!E9</f>
        <v>0</v>
      </c>
      <c r="G5" s="28">
        <f>'Data_entry Tab'!F9</f>
        <v>0</v>
      </c>
      <c r="H5" s="28">
        <f>'Data_entry Tab'!G9</f>
        <v>0</v>
      </c>
      <c r="I5" s="28">
        <f>'Data_entry Tab'!H9</f>
        <v>0</v>
      </c>
      <c r="J5" s="28">
        <f>'Data_entry Tab'!I9</f>
        <v>0</v>
      </c>
      <c r="K5" s="28">
        <f>'Data_entry Tab'!J9</f>
        <v>0</v>
      </c>
      <c r="L5" s="28">
        <f>'Data_entry Tab'!K9</f>
        <v>0</v>
      </c>
      <c r="M5" s="28">
        <f>'Data_entry Tab'!L9</f>
        <v>0</v>
      </c>
      <c r="N5" s="28">
        <f>'Data_entry Tab'!M9</f>
        <v>0</v>
      </c>
      <c r="O5" s="27">
        <f>SUM(C5:E5)</f>
        <v>0</v>
      </c>
      <c r="P5" s="28">
        <f>SUM(F5:H5)</f>
        <v>0</v>
      </c>
      <c r="Q5" s="28">
        <f>SUM(I5:K5)</f>
        <v>0</v>
      </c>
      <c r="R5" s="29">
        <f>SUM(L5:N5)</f>
        <v>0</v>
      </c>
    </row>
    <row r="6" spans="1:18" s="17" customFormat="1" ht="73.5" customHeight="1" thickBot="1" x14ac:dyDescent="0.35">
      <c r="A6" s="55" t="s">
        <v>41</v>
      </c>
      <c r="B6" s="56"/>
      <c r="C6" s="30">
        <f>'Data_entry Tab'!B4</f>
        <v>0</v>
      </c>
      <c r="D6" s="31">
        <f>'Data_entry Tab'!C4</f>
        <v>0</v>
      </c>
      <c r="E6" s="31">
        <f>'Data_entry Tab'!D4</f>
        <v>0</v>
      </c>
      <c r="F6" s="31">
        <f>'Data_entry Tab'!E4</f>
        <v>0</v>
      </c>
      <c r="G6" s="31">
        <f>'Data_entry Tab'!F4</f>
        <v>0</v>
      </c>
      <c r="H6" s="31">
        <f>'Data_entry Tab'!G4</f>
        <v>0</v>
      </c>
      <c r="I6" s="31">
        <f>'Data_entry Tab'!H4</f>
        <v>0</v>
      </c>
      <c r="J6" s="31">
        <f>'Data_entry Tab'!I4</f>
        <v>0</v>
      </c>
      <c r="K6" s="31">
        <f>'Data_entry Tab'!J4</f>
        <v>0</v>
      </c>
      <c r="L6" s="31">
        <f>'Data_entry Tab'!K4</f>
        <v>0</v>
      </c>
      <c r="M6" s="31">
        <f>'Data_entry Tab'!L4</f>
        <v>0</v>
      </c>
      <c r="N6" s="31">
        <f>'Data_entry Tab'!M4</f>
        <v>0</v>
      </c>
      <c r="O6" s="30">
        <f>SUM(C6:E6)</f>
        <v>0</v>
      </c>
      <c r="P6" s="31">
        <f>SUM(F6:H6)</f>
        <v>0</v>
      </c>
      <c r="Q6" s="31">
        <f>SUM(I6:K6)</f>
        <v>0</v>
      </c>
      <c r="R6" s="32">
        <f>SUM(L6:N6)</f>
        <v>0</v>
      </c>
    </row>
    <row r="7" spans="1:18" s="17" customFormat="1" ht="73.5" customHeight="1" thickTop="1" x14ac:dyDescent="0.3">
      <c r="A7" s="51" t="s">
        <v>69</v>
      </c>
      <c r="B7" s="52"/>
      <c r="C7" s="42" t="e">
        <f>C5/C6</f>
        <v>#DIV/0!</v>
      </c>
      <c r="D7" s="43" t="e">
        <f t="shared" ref="D7:N7" si="0">D5/D6</f>
        <v>#DIV/0!</v>
      </c>
      <c r="E7" s="43" t="e">
        <f t="shared" si="0"/>
        <v>#DIV/0!</v>
      </c>
      <c r="F7" s="43" t="e">
        <f t="shared" si="0"/>
        <v>#DIV/0!</v>
      </c>
      <c r="G7" s="43" t="e">
        <f t="shared" si="0"/>
        <v>#DIV/0!</v>
      </c>
      <c r="H7" s="43" t="e">
        <f t="shared" si="0"/>
        <v>#DIV/0!</v>
      </c>
      <c r="I7" s="43" t="e">
        <f t="shared" si="0"/>
        <v>#DIV/0!</v>
      </c>
      <c r="J7" s="43" t="e">
        <f t="shared" si="0"/>
        <v>#DIV/0!</v>
      </c>
      <c r="K7" s="43" t="e">
        <f t="shared" si="0"/>
        <v>#DIV/0!</v>
      </c>
      <c r="L7" s="43" t="e">
        <f t="shared" si="0"/>
        <v>#DIV/0!</v>
      </c>
      <c r="M7" s="43" t="e">
        <f t="shared" si="0"/>
        <v>#DIV/0!</v>
      </c>
      <c r="N7" s="43" t="e">
        <f t="shared" si="0"/>
        <v>#DIV/0!</v>
      </c>
      <c r="O7" s="42" t="e">
        <f>O5/O6</f>
        <v>#DIV/0!</v>
      </c>
      <c r="P7" s="43" t="e">
        <f t="shared" ref="P7:R7" si="1">P5/P6</f>
        <v>#DIV/0!</v>
      </c>
      <c r="Q7" s="43" t="e">
        <f t="shared" si="1"/>
        <v>#DIV/0!</v>
      </c>
      <c r="R7" s="44" t="e">
        <f t="shared" si="1"/>
        <v>#DIV/0!</v>
      </c>
    </row>
  </sheetData>
  <sheetProtection password="FF55" sheet="1" scenarios="1"/>
  <mergeCells count="5">
    <mergeCell ref="A7:B7"/>
    <mergeCell ref="A1:P1"/>
    <mergeCell ref="A2:XFD2"/>
    <mergeCell ref="A5:B5"/>
    <mergeCell ref="A6:B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zoomScaleNormal="100" workbookViewId="0">
      <selection activeCell="O6" sqref="O6"/>
    </sheetView>
  </sheetViews>
  <sheetFormatPr defaultColWidth="8.88671875" defaultRowHeight="14.4" x14ac:dyDescent="0.3"/>
  <cols>
    <col min="1" max="1" width="19.44140625" style="1" customWidth="1"/>
    <col min="2" max="2" width="8.88671875" style="1"/>
    <col min="3" max="16" width="12.88671875" style="1" customWidth="1"/>
    <col min="17" max="31" width="13" style="1" customWidth="1"/>
    <col min="32" max="16384" width="8.88671875" style="1"/>
  </cols>
  <sheetData>
    <row r="1" spans="1:18" x14ac:dyDescent="0.3">
      <c r="A1" s="3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3">
      <c r="A2" s="18" t="s">
        <v>70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s="16" customFormat="1" x14ac:dyDescent="0.3">
      <c r="A4" s="19"/>
      <c r="B4" s="20"/>
      <c r="C4" s="21" t="str">
        <f>'Data_entry Tab'!B2</f>
        <v>Jan</v>
      </c>
      <c r="D4" s="22" t="str">
        <f>'Data_entry Tab'!C2</f>
        <v>Feb</v>
      </c>
      <c r="E4" s="22" t="str">
        <f>'Data_entry Tab'!D2</f>
        <v>Mar</v>
      </c>
      <c r="F4" s="22" t="str">
        <f>'Data_entry Tab'!E2</f>
        <v>Apr</v>
      </c>
      <c r="G4" s="22" t="str">
        <f>'Data_entry Tab'!F2</f>
        <v>May</v>
      </c>
      <c r="H4" s="22" t="str">
        <f>'Data_entry Tab'!G2</f>
        <v>Jun</v>
      </c>
      <c r="I4" s="22" t="str">
        <f>'Data_entry Tab'!H2</f>
        <v>Jul</v>
      </c>
      <c r="J4" s="22" t="str">
        <f>'Data_entry Tab'!I2</f>
        <v>Aug</v>
      </c>
      <c r="K4" s="22" t="str">
        <f>'Data_entry Tab'!J2</f>
        <v>Sep</v>
      </c>
      <c r="L4" s="22" t="str">
        <f>'Data_entry Tab'!K2</f>
        <v>Oct</v>
      </c>
      <c r="M4" s="22" t="str">
        <f>'Data_entry Tab'!L2</f>
        <v>Nov</v>
      </c>
      <c r="N4" s="38" t="str">
        <f>'Data_entry Tab'!M2</f>
        <v>Dec</v>
      </c>
      <c r="O4" s="23" t="s">
        <v>17</v>
      </c>
      <c r="P4" s="24" t="s">
        <v>18</v>
      </c>
      <c r="Q4" s="24" t="s">
        <v>19</v>
      </c>
      <c r="R4" s="25" t="s">
        <v>20</v>
      </c>
    </row>
    <row r="5" spans="1:18" ht="73.5" customHeight="1" x14ac:dyDescent="0.3">
      <c r="A5" s="57" t="s">
        <v>36</v>
      </c>
      <c r="B5" s="58"/>
      <c r="C5" s="27">
        <f>'Data_entry Tab'!B10</f>
        <v>0</v>
      </c>
      <c r="D5" s="28">
        <f>'Data_entry Tab'!C10</f>
        <v>0</v>
      </c>
      <c r="E5" s="28">
        <f>'Data_entry Tab'!D10</f>
        <v>0</v>
      </c>
      <c r="F5" s="28">
        <f>'Data_entry Tab'!E10</f>
        <v>0</v>
      </c>
      <c r="G5" s="28">
        <f>'Data_entry Tab'!F10</f>
        <v>0</v>
      </c>
      <c r="H5" s="28">
        <f>'Data_entry Tab'!G10</f>
        <v>0</v>
      </c>
      <c r="I5" s="28">
        <f>'Data_entry Tab'!H10</f>
        <v>0</v>
      </c>
      <c r="J5" s="28">
        <f>'Data_entry Tab'!I10</f>
        <v>0</v>
      </c>
      <c r="K5" s="28">
        <f>'Data_entry Tab'!J10</f>
        <v>0</v>
      </c>
      <c r="L5" s="28">
        <f>'Data_entry Tab'!K10</f>
        <v>0</v>
      </c>
      <c r="M5" s="28">
        <f>'Data_entry Tab'!L10</f>
        <v>0</v>
      </c>
      <c r="N5" s="29">
        <f>'Data_entry Tab'!M10</f>
        <v>0</v>
      </c>
      <c r="O5" s="27">
        <f>SUM(C5:E5)</f>
        <v>0</v>
      </c>
      <c r="P5" s="28">
        <f>SUM(F5:H5)</f>
        <v>0</v>
      </c>
      <c r="Q5" s="28">
        <f>SUM(I5:K5)</f>
        <v>0</v>
      </c>
      <c r="R5" s="29">
        <f>SUM(L5:N5)</f>
        <v>0</v>
      </c>
    </row>
    <row r="6" spans="1:18" ht="73.5" customHeight="1" thickBot="1" x14ac:dyDescent="0.35">
      <c r="A6" s="55" t="s">
        <v>51</v>
      </c>
      <c r="B6" s="56"/>
      <c r="C6" s="30">
        <f>'Data_entry Tab'!B3</f>
        <v>0</v>
      </c>
      <c r="D6" s="31">
        <f>'Data_entry Tab'!C3</f>
        <v>0</v>
      </c>
      <c r="E6" s="31">
        <f>'Data_entry Tab'!D3</f>
        <v>0</v>
      </c>
      <c r="F6" s="31">
        <f>'Data_entry Tab'!E3</f>
        <v>0</v>
      </c>
      <c r="G6" s="31">
        <f>'Data_entry Tab'!F3</f>
        <v>0</v>
      </c>
      <c r="H6" s="31">
        <f>'Data_entry Tab'!G3</f>
        <v>0</v>
      </c>
      <c r="I6" s="31">
        <f>'Data_entry Tab'!H3</f>
        <v>0</v>
      </c>
      <c r="J6" s="31">
        <f>'Data_entry Tab'!I3</f>
        <v>0</v>
      </c>
      <c r="K6" s="31">
        <f>'Data_entry Tab'!J3</f>
        <v>0</v>
      </c>
      <c r="L6" s="31">
        <f>'Data_entry Tab'!K3</f>
        <v>0</v>
      </c>
      <c r="M6" s="31">
        <f>'Data_entry Tab'!L3</f>
        <v>0</v>
      </c>
      <c r="N6" s="32">
        <f>'Data_entry Tab'!M3</f>
        <v>0</v>
      </c>
      <c r="O6" s="30">
        <f>SUM(C6:E6)</f>
        <v>0</v>
      </c>
      <c r="P6" s="31">
        <f>SUM(F6:H6)</f>
        <v>0</v>
      </c>
      <c r="Q6" s="31">
        <f>SUM(I6:K6)</f>
        <v>0</v>
      </c>
      <c r="R6" s="32">
        <f>SUM(L6:N6)</f>
        <v>0</v>
      </c>
    </row>
    <row r="7" spans="1:18" ht="73.5" customHeight="1" thickTop="1" x14ac:dyDescent="0.3">
      <c r="A7" s="53" t="s">
        <v>80</v>
      </c>
      <c r="B7" s="54"/>
      <c r="C7" s="45" t="e">
        <f>C5/C6*1000</f>
        <v>#DIV/0!</v>
      </c>
      <c r="D7" s="46" t="e">
        <f t="shared" ref="D7:R7" si="0">D5/D6*1000</f>
        <v>#DIV/0!</v>
      </c>
      <c r="E7" s="46" t="e">
        <f t="shared" si="0"/>
        <v>#DIV/0!</v>
      </c>
      <c r="F7" s="46" t="e">
        <f t="shared" si="0"/>
        <v>#DIV/0!</v>
      </c>
      <c r="G7" s="46" t="e">
        <f t="shared" si="0"/>
        <v>#DIV/0!</v>
      </c>
      <c r="H7" s="46" t="e">
        <f t="shared" si="0"/>
        <v>#DIV/0!</v>
      </c>
      <c r="I7" s="46" t="e">
        <f t="shared" si="0"/>
        <v>#DIV/0!</v>
      </c>
      <c r="J7" s="46" t="e">
        <f t="shared" si="0"/>
        <v>#DIV/0!</v>
      </c>
      <c r="K7" s="46" t="e">
        <f t="shared" si="0"/>
        <v>#DIV/0!</v>
      </c>
      <c r="L7" s="46" t="e">
        <f t="shared" si="0"/>
        <v>#DIV/0!</v>
      </c>
      <c r="M7" s="46" t="e">
        <f t="shared" si="0"/>
        <v>#DIV/0!</v>
      </c>
      <c r="N7" s="47" t="e">
        <f t="shared" si="0"/>
        <v>#DIV/0!</v>
      </c>
      <c r="O7" s="45" t="e">
        <f t="shared" si="0"/>
        <v>#DIV/0!</v>
      </c>
      <c r="P7" s="46" t="e">
        <f t="shared" si="0"/>
        <v>#DIV/0!</v>
      </c>
      <c r="Q7" s="46" t="e">
        <f t="shared" si="0"/>
        <v>#DIV/0!</v>
      </c>
      <c r="R7" s="47" t="e">
        <f t="shared" si="0"/>
        <v>#DIV/0!</v>
      </c>
    </row>
  </sheetData>
  <sheetProtection password="FF55" sheet="1" scenarios="1"/>
  <mergeCells count="3">
    <mergeCell ref="A7:B7"/>
    <mergeCell ref="A6:B6"/>
    <mergeCell ref="A5:B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zoomScaleNormal="100" zoomScalePageLayoutView="150" workbookViewId="0">
      <selection activeCell="N9" sqref="N9"/>
    </sheetView>
  </sheetViews>
  <sheetFormatPr defaultColWidth="8.88671875" defaultRowHeight="14.4" x14ac:dyDescent="0.3"/>
  <cols>
    <col min="1" max="1" width="17.109375" style="1" customWidth="1"/>
    <col min="2" max="2" width="8.88671875" style="1"/>
    <col min="3" max="14" width="12.88671875" style="1" customWidth="1"/>
    <col min="15" max="16384" width="8.88671875" style="1"/>
  </cols>
  <sheetData>
    <row r="1" spans="1:16384" x14ac:dyDescent="0.3">
      <c r="A1" s="3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6384" x14ac:dyDescent="0.3">
      <c r="A2" s="18" t="s">
        <v>72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  <c r="XFB2" s="15"/>
      <c r="XFC2" s="15"/>
      <c r="XFD2" s="15"/>
    </row>
    <row r="3" spans="1:16384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6384" x14ac:dyDescent="0.3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6384" x14ac:dyDescent="0.3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6384" x14ac:dyDescent="0.3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6384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6384" s="16" customFormat="1" x14ac:dyDescent="0.3">
      <c r="A8" s="19"/>
      <c r="B8" s="20"/>
      <c r="C8" s="21" t="str">
        <f>'Data_entry Tab'!B2</f>
        <v>Jan</v>
      </c>
      <c r="D8" s="22" t="str">
        <f>'Data_entry Tab'!C2</f>
        <v>Feb</v>
      </c>
      <c r="E8" s="22" t="str">
        <f>'Data_entry Tab'!D2</f>
        <v>Mar</v>
      </c>
      <c r="F8" s="22" t="str">
        <f>'Data_entry Tab'!E2</f>
        <v>Apr</v>
      </c>
      <c r="G8" s="22" t="str">
        <f>'Data_entry Tab'!F2</f>
        <v>May</v>
      </c>
      <c r="H8" s="22" t="str">
        <f>'Data_entry Tab'!G2</f>
        <v>Jun</v>
      </c>
      <c r="I8" s="22" t="str">
        <f>'Data_entry Tab'!H2</f>
        <v>Jul</v>
      </c>
      <c r="J8" s="22" t="str">
        <f>'Data_entry Tab'!I2</f>
        <v>Aug</v>
      </c>
      <c r="K8" s="22" t="str">
        <f>'Data_entry Tab'!J2</f>
        <v>Sep</v>
      </c>
      <c r="L8" s="22" t="str">
        <f>'Data_entry Tab'!K2</f>
        <v>Oct</v>
      </c>
      <c r="M8" s="22" t="str">
        <f>'Data_entry Tab'!L2</f>
        <v>Nov</v>
      </c>
      <c r="N8" s="22" t="str">
        <f>'Data_entry Tab'!M2</f>
        <v>Dec</v>
      </c>
      <c r="O8" s="23" t="s">
        <v>17</v>
      </c>
      <c r="P8" s="24" t="s">
        <v>18</v>
      </c>
      <c r="Q8" s="24" t="s">
        <v>19</v>
      </c>
      <c r="R8" s="25" t="s">
        <v>20</v>
      </c>
    </row>
    <row r="9" spans="1:16384" ht="57.75" customHeight="1" x14ac:dyDescent="0.3">
      <c r="A9" s="53" t="s">
        <v>15</v>
      </c>
      <c r="B9" s="54"/>
      <c r="C9" s="27">
        <f>'Data_entry Tab'!B13</f>
        <v>0</v>
      </c>
      <c r="D9" s="28">
        <f>'Data_entry Tab'!C13</f>
        <v>0</v>
      </c>
      <c r="E9" s="28">
        <f>'Data_entry Tab'!D13</f>
        <v>0</v>
      </c>
      <c r="F9" s="28">
        <f>'Data_entry Tab'!E13</f>
        <v>0</v>
      </c>
      <c r="G9" s="28">
        <f>'Data_entry Tab'!F13</f>
        <v>0</v>
      </c>
      <c r="H9" s="28">
        <f>'Data_entry Tab'!G13</f>
        <v>0</v>
      </c>
      <c r="I9" s="28">
        <f>'Data_entry Tab'!H13</f>
        <v>0</v>
      </c>
      <c r="J9" s="28">
        <f>'Data_entry Tab'!I13</f>
        <v>0</v>
      </c>
      <c r="K9" s="28">
        <f>'Data_entry Tab'!J13</f>
        <v>0</v>
      </c>
      <c r="L9" s="28">
        <f>'Data_entry Tab'!K13</f>
        <v>0</v>
      </c>
      <c r="M9" s="28">
        <f>'Data_entry Tab'!L13</f>
        <v>0</v>
      </c>
      <c r="N9" s="28">
        <f>'Data_entry Tab'!M13</f>
        <v>0</v>
      </c>
      <c r="O9" s="27">
        <f>SUM(C9:E9)</f>
        <v>0</v>
      </c>
      <c r="P9" s="28">
        <f>SUM(F9:H9)</f>
        <v>0</v>
      </c>
      <c r="Q9" s="28">
        <f>SUM(I9:K9)</f>
        <v>0</v>
      </c>
      <c r="R9" s="29">
        <f>SUM(L9:N9)</f>
        <v>0</v>
      </c>
    </row>
    <row r="10" spans="1:16384" ht="57.75" customHeight="1" thickBot="1" x14ac:dyDescent="0.35">
      <c r="A10" s="55" t="s">
        <v>11</v>
      </c>
      <c r="B10" s="56"/>
      <c r="C10" s="30">
        <f>'Data_entry Tab'!B14</f>
        <v>0</v>
      </c>
      <c r="D10" s="31">
        <f>'Data_entry Tab'!C14</f>
        <v>0</v>
      </c>
      <c r="E10" s="31">
        <f>'Data_entry Tab'!D14</f>
        <v>0</v>
      </c>
      <c r="F10" s="31">
        <f>'Data_entry Tab'!E14</f>
        <v>0</v>
      </c>
      <c r="G10" s="31">
        <f>'Data_entry Tab'!F14</f>
        <v>0</v>
      </c>
      <c r="H10" s="31">
        <f>'Data_entry Tab'!G14</f>
        <v>0</v>
      </c>
      <c r="I10" s="31">
        <f>'Data_entry Tab'!H14</f>
        <v>0</v>
      </c>
      <c r="J10" s="31">
        <f>'Data_entry Tab'!I14</f>
        <v>0</v>
      </c>
      <c r="K10" s="31">
        <f>'Data_entry Tab'!J14</f>
        <v>0</v>
      </c>
      <c r="L10" s="31">
        <f>'Data_entry Tab'!K14</f>
        <v>0</v>
      </c>
      <c r="M10" s="31">
        <f>'Data_entry Tab'!L14</f>
        <v>0</v>
      </c>
      <c r="N10" s="31">
        <f>'Data_entry Tab'!M14</f>
        <v>0</v>
      </c>
      <c r="O10" s="30">
        <f>SUM(C10:E10)</f>
        <v>0</v>
      </c>
      <c r="P10" s="31">
        <f>SUM(F10:H10)</f>
        <v>0</v>
      </c>
      <c r="Q10" s="31">
        <f>SUM(I10:K10)</f>
        <v>0</v>
      </c>
      <c r="R10" s="32">
        <f>SUM(L10:N10)</f>
        <v>0</v>
      </c>
    </row>
    <row r="11" spans="1:16384" ht="57.75" customHeight="1" thickTop="1" x14ac:dyDescent="0.3">
      <c r="A11" s="51" t="s">
        <v>73</v>
      </c>
      <c r="B11" s="52"/>
      <c r="C11" s="42" t="e">
        <f>C9/C10</f>
        <v>#DIV/0!</v>
      </c>
      <c r="D11" s="43" t="e">
        <f t="shared" ref="D11:R11" si="0">D9/D10</f>
        <v>#DIV/0!</v>
      </c>
      <c r="E11" s="43" t="e">
        <f t="shared" si="0"/>
        <v>#DIV/0!</v>
      </c>
      <c r="F11" s="43" t="e">
        <f t="shared" si="0"/>
        <v>#DIV/0!</v>
      </c>
      <c r="G11" s="43" t="e">
        <f t="shared" si="0"/>
        <v>#DIV/0!</v>
      </c>
      <c r="H11" s="43" t="e">
        <f t="shared" si="0"/>
        <v>#DIV/0!</v>
      </c>
      <c r="I11" s="43" t="e">
        <f t="shared" si="0"/>
        <v>#DIV/0!</v>
      </c>
      <c r="J11" s="43" t="e">
        <f t="shared" si="0"/>
        <v>#DIV/0!</v>
      </c>
      <c r="K11" s="43" t="e">
        <f t="shared" si="0"/>
        <v>#DIV/0!</v>
      </c>
      <c r="L11" s="43" t="e">
        <f t="shared" si="0"/>
        <v>#DIV/0!</v>
      </c>
      <c r="M11" s="43" t="e">
        <f t="shared" si="0"/>
        <v>#DIV/0!</v>
      </c>
      <c r="N11" s="43" t="e">
        <f t="shared" si="0"/>
        <v>#DIV/0!</v>
      </c>
      <c r="O11" s="42" t="e">
        <f t="shared" si="0"/>
        <v>#DIV/0!</v>
      </c>
      <c r="P11" s="43" t="e">
        <f t="shared" si="0"/>
        <v>#DIV/0!</v>
      </c>
      <c r="Q11" s="43" t="e">
        <f t="shared" si="0"/>
        <v>#DIV/0!</v>
      </c>
      <c r="R11" s="44" t="e">
        <f t="shared" si="0"/>
        <v>#DIV/0!</v>
      </c>
    </row>
  </sheetData>
  <sheetProtection password="FF55" sheet="1" scenarios="1"/>
  <mergeCells count="3">
    <mergeCell ref="A9:B9"/>
    <mergeCell ref="A10:B10"/>
    <mergeCell ref="A11:B11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Data_entry Tab</vt:lpstr>
      <vt:lpstr>2) Hemorrhages</vt:lpstr>
      <vt:lpstr>3) Blood products transfused</vt:lpstr>
      <vt:lpstr>4) Tranfusions_any</vt:lpstr>
      <vt:lpstr>5) Transfusions &gt;3</vt:lpstr>
      <vt:lpstr>6) Debriefs</vt:lpstr>
      <vt:lpstr>7) Hand-off reports</vt:lpstr>
      <vt:lpstr>8) Hysterectomies</vt:lpstr>
      <vt:lpstr>9) QBL - Vaginal</vt:lpstr>
      <vt:lpstr>10) QBL - Cesarean</vt:lpstr>
      <vt:lpstr>11) Risk Assessment</vt:lpstr>
      <vt:lpstr>12) Active Management</vt:lpstr>
    </vt:vector>
  </TitlesOfParts>
  <Company>USF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2015-04-09T18:45:08Z</dcterms:created>
  <dcterms:modified xsi:type="dcterms:W3CDTF">2016-01-11T19:13:00Z</dcterms:modified>
</cp:coreProperties>
</file>